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erecka\Desktop\zewnętrzne\ZKiW Pelplin\SWZ\Zał. 2 formularz cenpwy i OPZ\"/>
    </mc:Choice>
  </mc:AlternateContent>
  <xr:revisionPtr revIDLastSave="0" documentId="13_ncr:1_{66662941-5B56-4C4A-8DB6-56AB47936B6A}" xr6:coauthVersionLast="47" xr6:coauthVersionMax="47" xr10:uidLastSave="{00000000-0000-0000-0000-000000000000}"/>
  <bookViews>
    <workbookView xWindow="-108" yWindow="-108" windowWidth="23256" windowHeight="12456" xr2:uid="{4995DD1E-C963-459F-B51A-29EB6BA9B1CF}"/>
  </bookViews>
  <sheets>
    <sheet name="Arkusz1" sheetId="1" r:id="rId1"/>
    <sheet name="Arkusz2" sheetId="2" r:id="rId2"/>
    <sheet name="Arkusz3" sheetId="3" r:id="rId3"/>
  </sheets>
  <calcPr calcId="191029" iterateDelta="1E-4"/>
</workbook>
</file>

<file path=xl/calcChain.xml><?xml version="1.0" encoding="utf-8"?>
<calcChain xmlns="http://schemas.openxmlformats.org/spreadsheetml/2006/main">
  <c r="H14" i="1" l="1"/>
  <c r="H18" i="1"/>
  <c r="H22" i="1"/>
  <c r="H26" i="1"/>
  <c r="H30" i="1"/>
  <c r="H34" i="1"/>
  <c r="H38" i="1"/>
  <c r="G12" i="1"/>
  <c r="I12" i="1" s="1"/>
  <c r="K12" i="1" s="1"/>
  <c r="G13" i="1"/>
  <c r="H13" i="1" s="1"/>
  <c r="G14" i="1"/>
  <c r="G15" i="1"/>
  <c r="I15" i="1" s="1"/>
  <c r="K15" i="1" s="1"/>
  <c r="G16" i="1"/>
  <c r="H16" i="1" s="1"/>
  <c r="G17" i="1"/>
  <c r="H17" i="1" s="1"/>
  <c r="G18" i="1"/>
  <c r="G19" i="1"/>
  <c r="H19" i="1" s="1"/>
  <c r="G20" i="1"/>
  <c r="H20" i="1" s="1"/>
  <c r="G21" i="1"/>
  <c r="H21" i="1" s="1"/>
  <c r="G22" i="1"/>
  <c r="G23" i="1"/>
  <c r="I23" i="1" s="1"/>
  <c r="K23" i="1" s="1"/>
  <c r="G24" i="1"/>
  <c r="I24" i="1" s="1"/>
  <c r="K24" i="1" s="1"/>
  <c r="G25" i="1"/>
  <c r="H25" i="1" s="1"/>
  <c r="G26" i="1"/>
  <c r="G27" i="1"/>
  <c r="I27" i="1" s="1"/>
  <c r="K27" i="1" s="1"/>
  <c r="G28" i="1"/>
  <c r="H28" i="1" s="1"/>
  <c r="G29" i="1"/>
  <c r="H29" i="1" s="1"/>
  <c r="G30" i="1"/>
  <c r="G31" i="1"/>
  <c r="I31" i="1" s="1"/>
  <c r="K31" i="1" s="1"/>
  <c r="G32" i="1"/>
  <c r="H32" i="1" s="1"/>
  <c r="G33" i="1"/>
  <c r="H33" i="1" s="1"/>
  <c r="G34" i="1"/>
  <c r="G35" i="1"/>
  <c r="H35" i="1" s="1"/>
  <c r="G36" i="1"/>
  <c r="H36" i="1" s="1"/>
  <c r="G37" i="1"/>
  <c r="H37" i="1" s="1"/>
  <c r="G38" i="1"/>
  <c r="G39" i="1"/>
  <c r="I39" i="1" s="1"/>
  <c r="K39" i="1" s="1"/>
  <c r="G40" i="1"/>
  <c r="H40" i="1" s="1"/>
  <c r="G41" i="1"/>
  <c r="H41" i="1" s="1"/>
  <c r="G11" i="1"/>
  <c r="H11" i="1" s="1"/>
  <c r="G10" i="1"/>
  <c r="H10" i="1" s="1"/>
  <c r="J41" i="1"/>
  <c r="J40" i="1"/>
  <c r="J39" i="1"/>
  <c r="J38" i="1"/>
  <c r="I38" i="1"/>
  <c r="K38" i="1" s="1"/>
  <c r="J37" i="1"/>
  <c r="I37" i="1"/>
  <c r="K37" i="1" s="1"/>
  <c r="J36" i="1"/>
  <c r="J35" i="1"/>
  <c r="J34" i="1"/>
  <c r="I34" i="1"/>
  <c r="K34" i="1" s="1"/>
  <c r="J33" i="1"/>
  <c r="I33" i="1"/>
  <c r="K33" i="1" s="1"/>
  <c r="J32" i="1"/>
  <c r="J31" i="1"/>
  <c r="J30" i="1"/>
  <c r="I30" i="1"/>
  <c r="K30" i="1" s="1"/>
  <c r="J29" i="1"/>
  <c r="I29" i="1"/>
  <c r="K29" i="1" s="1"/>
  <c r="J28" i="1"/>
  <c r="J27" i="1"/>
  <c r="J26" i="1"/>
  <c r="I26" i="1"/>
  <c r="K26" i="1" s="1"/>
  <c r="J25" i="1"/>
  <c r="I25" i="1"/>
  <c r="K25" i="1" s="1"/>
  <c r="J24" i="1"/>
  <c r="J23" i="1"/>
  <c r="J22" i="1"/>
  <c r="I22" i="1"/>
  <c r="K22" i="1" s="1"/>
  <c r="J21" i="1"/>
  <c r="I21" i="1"/>
  <c r="K21" i="1" s="1"/>
  <c r="J20" i="1"/>
  <c r="I20" i="1"/>
  <c r="K20" i="1" s="1"/>
  <c r="J19" i="1"/>
  <c r="I19" i="1"/>
  <c r="K19" i="1" s="1"/>
  <c r="J18" i="1"/>
  <c r="I18" i="1"/>
  <c r="K18" i="1" s="1"/>
  <c r="J17" i="1"/>
  <c r="I17" i="1"/>
  <c r="K17" i="1" s="1"/>
  <c r="J16" i="1"/>
  <c r="I16" i="1"/>
  <c r="K16" i="1" s="1"/>
  <c r="J15" i="1"/>
  <c r="J14" i="1"/>
  <c r="I14" i="1"/>
  <c r="K14" i="1" s="1"/>
  <c r="J13" i="1"/>
  <c r="I13" i="1"/>
  <c r="K13" i="1" s="1"/>
  <c r="J12" i="1"/>
  <c r="J11" i="1"/>
  <c r="I11" i="1"/>
  <c r="K11" i="1" s="1"/>
  <c r="J10" i="1"/>
  <c r="I41" i="1" l="1"/>
  <c r="K41" i="1" s="1"/>
  <c r="I40" i="1"/>
  <c r="K40" i="1" s="1"/>
  <c r="I10" i="1"/>
  <c r="K10" i="1" s="1"/>
  <c r="I32" i="1"/>
  <c r="K32" i="1" s="1"/>
  <c r="I36" i="1"/>
  <c r="K36" i="1" s="1"/>
  <c r="I28" i="1"/>
  <c r="K28" i="1" s="1"/>
  <c r="H24" i="1"/>
  <c r="H12" i="1"/>
  <c r="I35" i="1"/>
  <c r="K35" i="1" s="1"/>
  <c r="H39" i="1"/>
  <c r="H31" i="1"/>
  <c r="H27" i="1"/>
  <c r="H23" i="1"/>
  <c r="H15" i="1"/>
  <c r="J42" i="1"/>
  <c r="K42" i="1" l="1"/>
</calcChain>
</file>

<file path=xl/sharedStrings.xml><?xml version="1.0" encoding="utf-8"?>
<sst xmlns="http://schemas.openxmlformats.org/spreadsheetml/2006/main" count="426" uniqueCount="389">
  <si>
    <t>ZAŁĄCZNIK NR 2</t>
  </si>
  <si>
    <t xml:space="preserve">  CZĘŚĆ 2 - WYROBY PIEKARSKIE I CIASTKARSKIE</t>
  </si>
  <si>
    <t>Oferujemy dostawę pieczywa oraz wyrobów piekarskich i ciastkarskich dla potrzeb Zespołu Kształcenia i Wychowania Nr 1 w Pelplinie  zgodnie z wymaganiami szczegółowo określonymi w SWZ według poniższego zestawienia, za nastepujące wynagrodzenie:</t>
  </si>
  <si>
    <t>L.p.</t>
  </si>
  <si>
    <t>Przedmiot zamówienia, wymagana wielkość opakowania</t>
  </si>
  <si>
    <t>Szacunkowe roczne zapotrze-    bowanie</t>
  </si>
  <si>
    <t>Miara (np. kg, szt.)</t>
  </si>
  <si>
    <t>Cena jednostkowa netto za 1 jednostkę miary (w zł)</t>
  </si>
  <si>
    <t>Stawka % VAT (wartość liczbowa np. 5)</t>
  </si>
  <si>
    <t>Kwota VAT (zł)</t>
  </si>
  <si>
    <t>Wartość asortymentu VAT</t>
  </si>
  <si>
    <t>Cena jednostkowa brutto za 1 jednostkę miary (w zł)</t>
  </si>
  <si>
    <t>Wartość asortymentu netto (zł)</t>
  </si>
  <si>
    <t>Wartość asortymentu brutto (zł)</t>
  </si>
  <si>
    <t>1.</t>
  </si>
  <si>
    <t>2.</t>
  </si>
  <si>
    <t>3.</t>
  </si>
  <si>
    <t>4.</t>
  </si>
  <si>
    <t>5.</t>
  </si>
  <si>
    <t>6.</t>
  </si>
  <si>
    <t>7.</t>
  </si>
  <si>
    <t>8.</t>
  </si>
  <si>
    <t>9.</t>
  </si>
  <si>
    <t>10.</t>
  </si>
  <si>
    <t>11.</t>
  </si>
  <si>
    <t>Babka mała ( np.cytrynowa, migdałowa)</t>
  </si>
  <si>
    <t>szt.</t>
  </si>
  <si>
    <t>Biszkopt duży 40/60</t>
  </si>
  <si>
    <t>Babka z metra</t>
  </si>
  <si>
    <t>kg.</t>
  </si>
  <si>
    <t>Bułka paryska krojona  450 g</t>
  </si>
  <si>
    <r>
      <t>Bułka tarta</t>
    </r>
    <r>
      <rPr>
        <sz val="11"/>
        <color rgb="FFFF0000"/>
        <rFont val="Times New Roman1"/>
        <charset val="2"/>
      </rPr>
      <t xml:space="preserve">. </t>
    </r>
    <r>
      <rPr>
        <sz val="11"/>
        <color rgb="FF000000"/>
        <rFont val="Times New Roman"/>
        <family val="1"/>
        <charset val="238"/>
      </rPr>
      <t>0,5 kg</t>
    </r>
  </si>
  <si>
    <t>Bułka zwykła 0,08 kg</t>
  </si>
  <si>
    <t>Bułki grahamki  0,05 kg</t>
  </si>
  <si>
    <t>Bułki wieloziarniste ok.7g</t>
  </si>
  <si>
    <t>Kajzerki ok.7g</t>
  </si>
  <si>
    <t>Chałka 0,34 kg</t>
  </si>
  <si>
    <t>Chleb graham  400 g</t>
  </si>
  <si>
    <t>Chleb zwykły krojony 500g</t>
  </si>
  <si>
    <t>Chleb orkiszowy krojony 500g</t>
  </si>
  <si>
    <t>Chleb razowy skrzynkowy krojony 500 g</t>
  </si>
  <si>
    <t>Chleb razowy ze słonecznikiem krojony   400 g</t>
  </si>
  <si>
    <t>Chleb balanza krojony 350 g</t>
  </si>
  <si>
    <t>szt</t>
  </si>
  <si>
    <t>Ciastka deserowe                                         (np.ekler, ptysie, muszelki,sernik,jabłecznik itp.)</t>
  </si>
  <si>
    <t>Ciasto maślane</t>
  </si>
  <si>
    <t>Ciastka drobne typu anyżki lub grahamkowe, ciastka z marmoladą itp..</t>
  </si>
  <si>
    <t>Drożdżówka na wagę</t>
  </si>
  <si>
    <t>Drożdżówka z jabłkiem 200g</t>
  </si>
  <si>
    <t>Drożdżówka z budyniem 200g</t>
  </si>
  <si>
    <t>Drożdżówka zwykła 200g</t>
  </si>
  <si>
    <t>Eklery</t>
  </si>
  <si>
    <t>Jagodzianka</t>
  </si>
  <si>
    <t>Parzone.10g</t>
  </si>
  <si>
    <t>Pączki 120g</t>
  </si>
  <si>
    <t>Ptyśki na wagę 1 kg</t>
  </si>
  <si>
    <t>Pączusie na wagę 1 kg</t>
  </si>
  <si>
    <t>Pizzerka</t>
  </si>
  <si>
    <t>Rogaliki drożdżowe na wagę</t>
  </si>
  <si>
    <t>Tarta z owocami</t>
  </si>
  <si>
    <t>RAZEM</t>
  </si>
  <si>
    <t>ananasy w puszce (plastry), min. 500g</t>
  </si>
  <si>
    <t>Ananasy w puszce (plastry) min. 340 gr</t>
  </si>
  <si>
    <t>aromaty do ciast-różne, 10ml</t>
  </si>
  <si>
    <t>Aromaty do ciasta różne 10ml</t>
  </si>
  <si>
    <r>
      <t xml:space="preserve">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r>
      <rPr>
        <sz val="8"/>
        <color rgb="FF993300"/>
        <rFont val="Calibri"/>
        <family val="2"/>
        <charset val="238"/>
      </rPr>
      <t xml:space="preserve"> baton czekoladowy z nadzieniem pakowany pojedynczo; 45g, typu </t>
    </r>
    <r>
      <rPr>
        <i/>
        <sz val="8"/>
        <color rgb="FF993300"/>
        <rFont val="Calibri"/>
        <family val="2"/>
        <charset val="238"/>
      </rPr>
      <t>"Pawełek"</t>
    </r>
  </si>
  <si>
    <t>Andruty paczka min. 150 gr</t>
  </si>
  <si>
    <t>biszkopty zwykłe uniwersalne, 200g</t>
  </si>
  <si>
    <t>Budyń różne smaki 40gr</t>
  </si>
  <si>
    <t>brzoskwinie w puszce (połówki), min. 820g</t>
  </si>
  <si>
    <t>Brzoskwinie w puszce 850g</t>
  </si>
  <si>
    <t>budyń czekoladowy, 1kg</t>
  </si>
  <si>
    <t>Baton czekoladowy (np.3Bit,Lion,Snikers)</t>
  </si>
  <si>
    <t>budyń śmietankowy lub waniliowy, 1kg</t>
  </si>
  <si>
    <t>Biszkopty paczka 120 g</t>
  </si>
  <si>
    <t>chrzan tarty w słoiku, 200g</t>
  </si>
  <si>
    <t>Biszkopty z galaretką  1 kg</t>
  </si>
  <si>
    <r>
      <t xml:space="preserve">cistka biszkopty z galaretką w czekoladzie, min. 147g, typu </t>
    </r>
    <r>
      <rPr>
        <i/>
        <sz val="8"/>
        <color rgb="FF993300"/>
        <rFont val="Calibri"/>
        <family val="2"/>
        <charset val="238"/>
      </rPr>
      <t>"Delicje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szampańskie"cistka biszkopty z galaretką w czekoladzie, min. 147g, typu "Delicje szampańskie"</t>
    </r>
  </si>
  <si>
    <t>Barszcz czerwony w paczkach 50 gr</t>
  </si>
  <si>
    <t>cistka-różne smaki (np. kruche maślane, murzynki, kokoski, markizy itp.), 1kg</t>
  </si>
  <si>
    <t>Bazylia paczka 20 gr</t>
  </si>
  <si>
    <t>cukier drobnoziarnisty 1kg</t>
  </si>
  <si>
    <t>Buraczki konserwowe 0,90 l.</t>
  </si>
  <si>
    <t>cukier puder; 0,5kg</t>
  </si>
  <si>
    <t>Chałwa 1 kg</t>
  </si>
  <si>
    <t>cukier waniliowy, min. 32g</t>
  </si>
  <si>
    <t>Chrupki kukurydziane różne smaki opak.250 gr.</t>
  </si>
  <si>
    <t>cukierki kukułki, osobno pakowane w papierki, 1kg</t>
  </si>
  <si>
    <t>Chrzan tarty 270 g</t>
  </si>
  <si>
    <t>cukierki michałki: orzechowo-czekoladowe w czekoladzie deserowej, osobno zawijane w papierki, 1kg</t>
  </si>
  <si>
    <t>Ciastka herbatniki 100 gr.</t>
  </si>
  <si>
    <t>cukierki owocowe nadziewane, pakowane pojedynczo w papierki, 1kg</t>
  </si>
  <si>
    <t>Ciastka –różne smaki(np.kruche maślane, markizy,kokoski,świąteczne) 1 kg</t>
  </si>
  <si>
    <t>cukierki raczki pakowane pojedynczo, 1kg</t>
  </si>
  <si>
    <t>Cukier puder opakowanie 0,5 kg</t>
  </si>
  <si>
    <t>cukierki-galaretki w czekoladzie, pakowane pojedynczo w papierki, 1kg</t>
  </si>
  <si>
    <t>Cukier waniliowy opak.32g</t>
  </si>
  <si>
    <r>
      <t xml:space="preserve">cukierki-mieszanka czekoladowa; 500g, typu </t>
    </r>
    <r>
      <rPr>
        <i/>
        <sz val="8"/>
        <color rgb="FF993300"/>
        <rFont val="Calibri"/>
        <family val="2"/>
        <charset val="238"/>
      </rPr>
      <t>"Wawel"cukierki-mieszanka czekoladowa; 500g, typu "Wawel"cukierki-mieszanka czekoladowa; 500g, typu "Wawel"cukierki-mieszanka czekoladowa; 500g, typu "Wawel"cukierki-mieszanka czekoladowa; 500g, typu "Wawel"cukierki-mieszanka czekoladowa; 500g, typu "Wawel"cukierki-mieszanka czekoladowa; 500g, typu "Wawel"cukierki-mieszanka czekoladowa; 500g, typu "Wawel"cukierki-mieszanka czekoladowa; 500g, typu "Wawel"cukierki-mieszanka czekoladowa; 500g, typu "Wawel"</t>
    </r>
  </si>
  <si>
    <t>Cukier drobnoziarnisty 1 kg</t>
  </si>
  <si>
    <t>cynamon mielony, 20g</t>
  </si>
  <si>
    <t>Cukierki czekoladowe różne smaki nadziewane pakowane pojedynczo 1 kg,</t>
  </si>
  <si>
    <r>
      <t xml:space="preserve">czekolada mleczna lekka dla diabetyków, min. 40% masy kakaowej; 100g, typu </t>
    </r>
    <r>
      <rPr>
        <i/>
        <sz val="8"/>
        <color rgb="FF993300"/>
        <rFont val="Calibri"/>
        <family val="2"/>
        <charset val="238"/>
      </rPr>
      <t>"Wawel"czekolada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"Wawel"czekolada mleczna lekka dla diabetyków, min. 40% masy kakaowej; 100g, typu "Wawel"</t>
    </r>
  </si>
  <si>
    <t>Cukierki zwykłe różne smaki opakowane pojedynczo 1 kg (np.owocowe,toffi,musujące,idol,Kubanki,jog jogu,muss-mix,Si-Bon,vienna)</t>
  </si>
  <si>
    <t>czekolada mleczna z orzechami, min. 30% masy kakaowej; 100g</t>
  </si>
  <si>
    <t>Cynamon opak.20g</t>
  </si>
  <si>
    <t>czekolada mleczna, min.30% masy kakaowej; 100g</t>
  </si>
  <si>
    <t>Czekolady mleczne i nadziewane 100 g</t>
  </si>
  <si>
    <t>czosnek suszony granulowany; 0,5kg</t>
  </si>
  <si>
    <t>Czosnek granulowany 20 g.</t>
  </si>
  <si>
    <t>drożdże w kostce, 100g</t>
  </si>
  <si>
    <t>Drożdże piekarskie 100 gr</t>
  </si>
  <si>
    <t>dżem niskosłodzony brzoskwiniowy zawartość owoców-nie mniej niż 35 g na 100 g; 1kg</t>
  </si>
  <si>
    <t>Dżem owocowy różne smaki 400 g</t>
  </si>
  <si>
    <t>dżem niskosłodzony czarna porzeczka zawartość owoców-nie mniej niż 35 g na 100 g; 1kg</t>
  </si>
  <si>
    <t>Fasola czerwona w puszkach 400 gr.</t>
  </si>
  <si>
    <t>dżem niskosłodzony truskawkowy zawartość owoców-nie mniej niż 35 g na 100 g; 1kg</t>
  </si>
  <si>
    <t>Fasolka konserwowa słoik 800 gr</t>
  </si>
  <si>
    <t>dżem niskosłodzony wiśniowy, zawartość owoców-nie mniej niż 35 g na 100 g; 1 kg</t>
  </si>
  <si>
    <t>Fasola sucha drobna 1 kg</t>
  </si>
  <si>
    <t>fasolka po bretońsku w słoiku, 500g</t>
  </si>
  <si>
    <t>Frytura 5 kg</t>
  </si>
  <si>
    <t>fasolka szparagowa cięta mrożona, 10kg</t>
  </si>
  <si>
    <t>Frytki 2500 gr lub równoważne</t>
  </si>
  <si>
    <t>flaczki wieprzowe w słoiku, 500g</t>
  </si>
  <si>
    <t>Galaretka owocowa różne smaki 75g</t>
  </si>
  <si>
    <t>galaretki owocowe-różne smaki 75g</t>
  </si>
  <si>
    <t>Groch cały 1 kg</t>
  </si>
  <si>
    <t>gorczyca, 20g</t>
  </si>
  <si>
    <t>Groch łuskany 1 kg</t>
  </si>
  <si>
    <t>goździki, 20g</t>
  </si>
  <si>
    <t>Groszek konserwowy 400 g</t>
  </si>
  <si>
    <t>groszek konserwowy min. 2,5kg</t>
  </si>
  <si>
    <t>Groszek z marchewką w słoikach 0,9 l.</t>
  </si>
  <si>
    <r>
      <t xml:space="preserve">herbata czarna ekspresowa, 100 torebek w opakowaniu, typu </t>
    </r>
    <r>
      <rPr>
        <i/>
        <sz val="8"/>
        <color rgb="FF000000"/>
        <rFont val="Calibri"/>
        <family val="2"/>
        <charset val="238"/>
      </rPr>
      <t>"Lipton"herbata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"Lipton"herbata czarna ekspresowa, 100 torebek w opakowaniu, typu "Lipton"</t>
    </r>
  </si>
  <si>
    <t>Grzyby suszone 12,5 g</t>
  </si>
  <si>
    <t>herbata granulowana indyjska, min. 80g</t>
  </si>
  <si>
    <t>Herbata ekspresowa typu Saga lub równoważna 100 saszetek</t>
  </si>
  <si>
    <t>herbata miętowa ekspresowa, min.20 torebek w opakowaniu</t>
  </si>
  <si>
    <t>Herbata Miętowa  opak. 20 saszetek</t>
  </si>
  <si>
    <t>herbata owocowa ekspresowa, min.20 torebek w opakowaniu</t>
  </si>
  <si>
    <t>Herbata owocowa różne smaki typu Saga opak. 25 saszetek</t>
  </si>
  <si>
    <t>herbatniki zwykłe, uniwersalne, 200g</t>
  </si>
  <si>
    <t>Jałowiec opak. 15 gr.</t>
  </si>
  <si>
    <t>jogurt naturalny 1,5% tłuszczu na 100g; 150g</t>
  </si>
  <si>
    <t>Kakao naturalne ciemne 100 g</t>
  </si>
  <si>
    <t>jogurt owocowy z kawałkami owoców-różne rodzaje 1,5% tłuszczu na 100g; 150g</t>
  </si>
  <si>
    <t>Kakao naturalne ciemne 200 g</t>
  </si>
  <si>
    <t>jogurt owocowy, 1,1% tłuszczu na 100g; min.125g</t>
  </si>
  <si>
    <t>Kasza gryczana 400 g</t>
  </si>
  <si>
    <t>kakao naturalne, 200g</t>
  </si>
  <si>
    <t>Kasza wiejska 1 kg</t>
  </si>
  <si>
    <t>kasza manna sypka, 1kg</t>
  </si>
  <si>
    <t>Kawa zbożowa 0,5 kg</t>
  </si>
  <si>
    <t>kasza perłowa pęczak (gruba), 1kg</t>
  </si>
  <si>
    <t>Kompot owocowy 0,9l</t>
  </si>
  <si>
    <t>kasza perłowa średnia, 1kg</t>
  </si>
  <si>
    <t>Ketchup typu Włocławek lub równoważny opak.min.0,97 l</t>
  </si>
  <si>
    <r>
      <t xml:space="preserve">kawa naturalna rozpuszczalna, 250g, typu </t>
    </r>
    <r>
      <rPr>
        <i/>
        <sz val="8"/>
        <color rgb="FF000000"/>
        <rFont val="Calibri"/>
        <family val="2"/>
        <charset val="238"/>
      </rPr>
      <t>"Jacobs Gold"kawa naturalna rozpuszczalna, 250g, typu "Jacobs Gold"kawa naturalna rozpuszczalna, 250g, typu "Jacobs Gold"kawa naturalna rozpuszczalna, 250g, typu "Jacobs Gold"kawa naturalna rozpuszczalna, 250g, typu "Jacobs Gold"kawa naturalna rozpuszczalna, 250g, typu "Jacobs Gold"kawa naturalna rozpuszczalna, 250g, typu "Jacobs Gold"kawa naturalna rozpuszczalna, 250g, typu "Jacobs Gold"</t>
    </r>
  </si>
  <si>
    <t>Kwasek cytrynowy 20g</t>
  </si>
  <si>
    <r>
      <t>kawa naturalna, 250g, typu "</t>
    </r>
    <r>
      <rPr>
        <i/>
        <sz val="8"/>
        <color rgb="FF000000"/>
        <rFont val="Calibri"/>
        <family val="2"/>
        <charset val="238"/>
      </rPr>
      <t>Jacobs Kronung"kawa naturalna, 250g, typu "Jacobs Kronung"kawa naturalna, 250g, typu "Jacobs Kronung"kawa naturalna, 250g, typu "Jacobs Kronung"kawa naturalna, 250g, typu "Jacobs Kronung"kawa naturalna, 250g, typu "Jacobs Kronung"kawa naturalna, 250g, typu "Jacobs Kronung"kawa naturalna, 250g, typu "Jacobs Kronung"</t>
    </r>
  </si>
  <si>
    <t>Kasza manna sypka 0,5kg</t>
  </si>
  <si>
    <r>
      <t xml:space="preserve">kawa naturalna, 250g, typu </t>
    </r>
    <r>
      <rPr>
        <i/>
        <sz val="8"/>
        <color rgb="FF000000"/>
        <rFont val="Calibri"/>
        <family val="2"/>
        <charset val="238"/>
      </rPr>
      <t>"Mk-cafe Premium"kawa naturalna, 250g, typu "Mk-cafe Premium"kawa naturalna, 250g, typu "Mk-cafe Premium"kawa naturalna, 250g, typu "Mk-cafe Premium"kawa naturalna, 250g, typu "Mk-cafe Premium"kawa naturalna, 250g, typu "Mk-cafe Premium"kawa naturalna, 250g, typu "Mk-cafe Premium"kawa naturalna, 250g, typu "Mk-cafe Premium"</t>
    </r>
  </si>
  <si>
    <t>Kisiel różne smaki opak. 40 g.</t>
  </si>
  <si>
    <r>
      <t xml:space="preserve">kawa naturalna, 500g, typu </t>
    </r>
    <r>
      <rPr>
        <i/>
        <sz val="8"/>
        <color rgb="FF000000"/>
        <rFont val="Calibri"/>
        <family val="2"/>
        <charset val="238"/>
      </rPr>
      <t>"Jacobs Kronung"kawa naturalna, 500g, typu "Jacobs Kronung"kawa naturalna, 500g, typu "Jacobs Kronung"kawa naturalna, 500g, typu "Jacobs Kronung"kawa naturalna, 500g, typu "Jacobs Kronung"kawa naturalna, 500g, typu "Jacobs Kronung"kawa naturalna, 500g, typu "Jacobs Kronung"kawa naturalna, 500g, typu "Jacobs Kronung"</t>
    </r>
  </si>
  <si>
    <t>Koncentrat buraczkowy typu Krakus 300ml</t>
  </si>
  <si>
    <r>
      <t xml:space="preserve">kawa naturalna, 500g, typu </t>
    </r>
    <r>
      <rPr>
        <i/>
        <sz val="8"/>
        <color rgb="FF000000"/>
        <rFont val="Calibri"/>
        <family val="2"/>
        <charset val="238"/>
      </rPr>
      <t>"Mk-cafe Premium"kawa naturalna, 500g, typu "Mk-cafe Premium"kawa naturalna, 500g, typu "Mk-cafe Premium"kawa naturalna, 500g, typu "Mk-cafe Premium"kawa naturalna, 500g, typu "Mk-cafe Premium"kawa naturalna, 500g, typu "Mk-cafe Premium"kawa naturalna, 500g, typu "Mk-cafe Premium"kawa naturalna, 500g, typu "Mk-cafe Premium"</t>
    </r>
  </si>
  <si>
    <t>Kasza Gryczana 400g</t>
  </si>
  <si>
    <r>
      <t xml:space="preserve">kawa naturalna, 500g, typu </t>
    </r>
    <r>
      <rPr>
        <i/>
        <sz val="8"/>
        <color rgb="FF000000"/>
        <rFont val="Calibri"/>
        <family val="2"/>
        <charset val="238"/>
      </rPr>
      <t>"Prima Finezja"kawa naturalna, 500g, typu "Prima Finezja"kawa naturalna, 500g, typu "Prima Finezja"kawa naturalna, 500g, typu "Prima Finezja"kawa naturalna, 500g, typu "Prima Finezja"kawa naturalna, 500g, typu "Prima Finezja"kawa naturalna, 500g, typu "Prima Finezja"kawa naturalna, 500g, typu "Prima Finezja"</t>
    </r>
  </si>
  <si>
    <t>Ketchup typu Włocławek 480 gr</t>
  </si>
  <si>
    <t>kawa zbożowa sypka, 500g</t>
  </si>
  <si>
    <t>Kawa rozpuszczalna 200 g</t>
  </si>
  <si>
    <r>
      <t>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równoważnyketchup w tubie, łagodny, min. 450g; typu "</t>
    </r>
    <r>
      <rPr>
        <i/>
        <sz val="8"/>
        <color rgb="FF000000"/>
        <rFont val="Calibri"/>
        <family val="2"/>
        <charset val="238"/>
      </rPr>
      <t>Włocławek"</t>
    </r>
    <r>
      <rPr>
        <sz val="8"/>
        <color rgb="FF000000"/>
        <rFont val="Calibri"/>
        <family val="2"/>
        <charset val="238"/>
      </rPr>
      <t xml:space="preserve"> lub równoważny</t>
    </r>
  </si>
  <si>
    <t>Kawa naturalna 500g</t>
  </si>
  <si>
    <t>kisiel-różne smaki, 1kg</t>
  </si>
  <si>
    <t>Kawa naturalna typu M.K.Premium 250g</t>
  </si>
  <si>
    <t>kminek, 20g</t>
  </si>
  <si>
    <t>Kawa naturalna typu Jacobs Kronung 250g</t>
  </si>
  <si>
    <t>kompot agrestowy, min. 0,9l</t>
  </si>
  <si>
    <t>Koncentrat pomidorowy 1 l.</t>
  </si>
  <si>
    <t>kompot truskawkowy, min. 0,9l</t>
  </si>
  <si>
    <t>Kostka rosołowa w kartoniku typu Winiary</t>
  </si>
  <si>
    <t>kompot wiśniowy min. 0,9l</t>
  </si>
  <si>
    <t>Krem czekoladowy 400 g</t>
  </si>
  <si>
    <t>kompot z wiśniami drylowanymi min. 0,9l</t>
  </si>
  <si>
    <t>Krem karpatka 250 gr.</t>
  </si>
  <si>
    <r>
      <t>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równoważnykoncentrat pomidorowy 30%, 1 kg; typu "</t>
    </r>
    <r>
      <rPr>
        <i/>
        <sz val="8"/>
        <color rgb="FF000000"/>
        <rFont val="Calibri"/>
        <family val="2"/>
        <charset val="238"/>
      </rPr>
      <t>Włocławek"</t>
    </r>
    <r>
      <rPr>
        <sz val="8"/>
        <color rgb="FF000000"/>
        <rFont val="Calibri"/>
        <family val="2"/>
        <charset val="238"/>
      </rPr>
      <t xml:space="preserve"> lub równoważny</t>
    </r>
  </si>
  <si>
    <t>Kukurydza konserwowa 400 gr.</t>
  </si>
  <si>
    <t>konserwa mięsna min.49% mięsa wieprzowego; 300g</t>
  </si>
  <si>
    <t>Liść laurowy 100 gr</t>
  </si>
  <si>
    <t>konserwa rybna - sledź w oleju, min. 170g</t>
  </si>
  <si>
    <t>Lizak różne smaki</t>
  </si>
  <si>
    <t>konserwa rybna - sledź w pomidorach, min. 170g</t>
  </si>
  <si>
    <t>Majeranek 100 gr</t>
  </si>
  <si>
    <t>koper zielony suszony, 100g</t>
  </si>
  <si>
    <t>Majonez typu Pomorski 620 g</t>
  </si>
  <si>
    <t>kotlety rybne w panierce (burgery), mrożone, gotowe do spożycia, ca 60g</t>
  </si>
  <si>
    <t>Mandarynki w puszce 312 gr.</t>
  </si>
  <si>
    <t>kukurydza konserwowa, min. 425 ml</t>
  </si>
  <si>
    <t>Marchew konserwowa 0,9 l.</t>
  </si>
  <si>
    <t>kwasek cytrynowy; 0,5kg</t>
  </si>
  <si>
    <t>Margaryna typu Delma Extra 500 g</t>
  </si>
  <si>
    <t>liść laurowy, 100g</t>
  </si>
  <si>
    <t>Margaryna do pieczenia typu Kasia lub równoważna opak.200 g.</t>
  </si>
  <si>
    <t xml:space="preserve">lizaki-serduszka zwykłe w papierkach-różne smaki, min.7g  </t>
  </si>
  <si>
    <t>Masa krówkowa w puszce 400 gr.</t>
  </si>
  <si>
    <t>majeranek suszony, 100g</t>
  </si>
  <si>
    <t>Migdały – płatki opak.80gr</t>
  </si>
  <si>
    <t>majonez min. 43% tłuszczu, w wiaderku, 5 kg;</t>
  </si>
  <si>
    <t>Marmolada twarda wieloowocowa we wiaderku  1 kg</t>
  </si>
  <si>
    <r>
      <t>majonez min. 63% tłuszczu, 0,7l; typu "</t>
    </r>
    <r>
      <rPr>
        <i/>
        <sz val="8"/>
        <color rgb="FF000000"/>
        <rFont val="Calibri"/>
        <family val="2"/>
        <charset val="238"/>
      </rPr>
      <t>Winiary-Dekoracyjny"majonez min. 63% tłuszczu, 0,7l; typu "Winiary-Dekoracyjny"majonez min. 63% tłuszczu, 0,7l; typu "Winiary-Dekoracyjny"majonez min. 63% tłuszczu, 0,7l; typu "Winiary-Dekoracyjny"majonez min. 63% tłuszczu, 0,7l; typu "Winiary-Dekoracyjny"majonez min. 63% tłuszczu, 0,7l; typu "Winiary-Dekoracyjny"majonez min. 63% tłuszczu, 0,7l; typu "Winiary-Dekoracyjny"</t>
    </r>
  </si>
  <si>
    <t>Masa makowa 850 gr</t>
  </si>
  <si>
    <t>mak niebieski, 5kg</t>
  </si>
  <si>
    <t>Masło opak. 200 gr. Ile % tłuszczu</t>
  </si>
  <si>
    <t>makaron 2-jajeczny, różne kształty, 1kg</t>
  </si>
  <si>
    <t>Mączka ziemniaczana  opak. 500 gr.</t>
  </si>
  <si>
    <t>makrela wędzona</t>
  </si>
  <si>
    <t>Mąka tortowa typ 450 opak. 1 kg</t>
  </si>
  <si>
    <t>margaryna roślinna do smarowania, min. 40% tłuszczu, 500g</t>
  </si>
  <si>
    <t>Mąka ziemniaczana opak. 1 kg</t>
  </si>
  <si>
    <r>
      <t xml:space="preserve">margaryna tzw. Palma, min. 75% tłuszczu, kostka 250g, typu </t>
    </r>
    <r>
      <rPr>
        <i/>
        <sz val="8"/>
        <color rgb="FF333399"/>
        <rFont val="Calibri"/>
        <family val="2"/>
        <charset val="238"/>
      </rPr>
      <t>"Kruszwica"margaryna tzw. Palma, min. 75% tłuszczu, kostka 250g, typu "Kruszwica"margaryna tzw. Palma, min. 75% tłuszczu, kostka 250g, typu "Kruszwica"margaryna tzw. Palma, min. 75% tłuszczu, kostka 250g, typu "Kruszwica"margaryna tzw. Palma, min. 75% tłuszczu, kostka 250g, typu "Kruszwica"margaryna tzw. Palma, min. 75% tłuszczu, kostka 250g, typu "Kruszwica"margaryna tzw. Palma, min. 75% tłuszczu, kostka 250g, typu "Kruszwica"</t>
    </r>
  </si>
  <si>
    <t>Miód naturalny 370 gr.</t>
  </si>
  <si>
    <t>marmolada wieloowocowa twarda w wiaderku, 1kg</t>
  </si>
  <si>
    <t>Mleko 1 l pasteryzowane 3,2 % w kartonie, folii czy butelce</t>
  </si>
  <si>
    <t>masło naturalne, 82% tłuszczu, kostka min. 200g</t>
  </si>
  <si>
    <t>Morele suszone 150 gr</t>
  </si>
  <si>
    <t>masło śmietankowe, min. 62,5% tłuszczu, kostka min. 200g</t>
  </si>
  <si>
    <t>Mus jabłkowy 900 gr.</t>
  </si>
  <si>
    <t>maślanka naturalna 1l</t>
  </si>
  <si>
    <t>Musztarda opak. 180 gr.</t>
  </si>
  <si>
    <t>maślanka owocowa 1l</t>
  </si>
  <si>
    <t>Napoje typu Nappi 2 l.</t>
  </si>
  <si>
    <t>mąka pszenna tortowa, typ 450, 1kg</t>
  </si>
  <si>
    <t>Ocet spirytusowy 0,5 l.</t>
  </si>
  <si>
    <t>mąka pszenna typ 550, 1kg</t>
  </si>
  <si>
    <t>Ogórki konserwowe 0,9 l.</t>
  </si>
  <si>
    <t>mąka ziemniaczana, 1kg</t>
  </si>
  <si>
    <t>Olej  1 l.</t>
  </si>
  <si>
    <t>migdały całe, 200g</t>
  </si>
  <si>
    <t>Oliwki 70 gr.</t>
  </si>
  <si>
    <t>migdały płatki, 100g</t>
  </si>
  <si>
    <t>Paluszki słone 70 gr.</t>
  </si>
  <si>
    <t>miód sztuczny min. 370ml</t>
  </si>
  <si>
    <t>Powidła śliwkowe wiaderko 330 gr.</t>
  </si>
  <si>
    <t>mleko pasteryzowane w kartonie 2% tłuszczu, 1l</t>
  </si>
  <si>
    <t>Papryka konserwowa 0,9 l.</t>
  </si>
  <si>
    <r>
      <t>mleko skondensowane zagęszczone słodzone w puszce, min. 7,5% tłuszczu, min.530g, typu</t>
    </r>
    <r>
      <rPr>
        <i/>
        <sz val="8"/>
        <color rgb="FF333399"/>
        <rFont val="Calibri"/>
        <family val="2"/>
        <charset val="238"/>
      </rPr>
      <t xml:space="preserve"> "Gostyń"mleko skondensowane zagęszczone słodzone w puszce, min. 7,5% tłuszczu, min.530g, typu "Gostyń"mleko skondensowane zagęszczone słodzone w puszce, min. 7,5% tłuszczu, min.530g, typu "Gostyń"mleko skondensowane zagęszczone słodzone w puszce, min. 7,5% tłuszczu, min.530g, typu "Gostyń"mleko skondensowane zagęszczone słodzone w puszce, min. 7,5% tłuszczu, min.530g, typu "Gostyń"mleko skondensowane zagęszczone słodzone w puszce, min. 7,5% tłuszczu, min.530g, typu "Gostyń"</t>
    </r>
  </si>
  <si>
    <t>Papryka słodka 200 gr</t>
  </si>
  <si>
    <t>musztarda sarepska, 200g</t>
  </si>
  <si>
    <t>Pasta rybna opk. 125 gr.</t>
  </si>
  <si>
    <t>napój gazowany bez cukru, różne smaki, 2l</t>
  </si>
  <si>
    <t>Pasztet drobiowy opk. 130 gr.</t>
  </si>
  <si>
    <t>napój niegazowany bez cukru, różne smaki, 2l</t>
  </si>
  <si>
    <t>Pieczarki marynowane 1 l.</t>
  </si>
  <si>
    <t>ocet 10%; 0,5l</t>
  </si>
  <si>
    <t>Pieprz mielony 150 gr</t>
  </si>
  <si>
    <t>ogórek konserwowy, min. 0,9l</t>
  </si>
  <si>
    <t>Papryka ostra w proszku 200 gr.</t>
  </si>
  <si>
    <t>olej roślinny uniwersalny rzepakowy, 1l</t>
  </si>
  <si>
    <t>Pieprz ziarnisty opak. 200 gr.</t>
  </si>
  <si>
    <t>orzechy włoskie łuskane</t>
  </si>
  <si>
    <t>Piernik kostka 1 kg</t>
  </si>
  <si>
    <t>paluszki solone, 200g</t>
  </si>
  <si>
    <t>Płatki kukurydziane – kuleczki opak.250 gr.</t>
  </si>
  <si>
    <t>papryka konserwowa, min. 4,5l</t>
  </si>
  <si>
    <t>Płatki kukurydziane zwykłe opak.250 gr</t>
  </si>
  <si>
    <t>papryka mielona słodka sucha, 1kg</t>
  </si>
  <si>
    <t>Polewa czekoladowa do ciast 80 gr</t>
  </si>
  <si>
    <t>pasta rybna</t>
  </si>
  <si>
    <t>Pomidory w puszce</t>
  </si>
  <si>
    <t>pieprz czarny mielony naturalny, 1kg</t>
  </si>
  <si>
    <t>Posypka kolorowa do ciast</t>
  </si>
  <si>
    <t>pierniki lukrowane; 500g</t>
  </si>
  <si>
    <t>Proszek do pieczenia opak. 18 gr.</t>
  </si>
  <si>
    <t>pierniki w czekoladzie z nadzieniem owocowym; 500g</t>
  </si>
  <si>
    <t>Przyprawa do mięs typu Delikat 75 gr</t>
  </si>
  <si>
    <t>płat śledziowy marynowany</t>
  </si>
  <si>
    <t>Przyprawa do flaków 250 gr</t>
  </si>
  <si>
    <t>płat śledziowy solony - matias</t>
  </si>
  <si>
    <t>Przyprawa do Gyrosa 250 gr</t>
  </si>
  <si>
    <t>płatki owsiane zwykłe, 1kg</t>
  </si>
  <si>
    <t>Przyprawa do kurczaka 0,50 gr.</t>
  </si>
  <si>
    <t>proszek do pieczenia, min. 30g</t>
  </si>
  <si>
    <t>Przyprawa do ryb 0,50 gr</t>
  </si>
  <si>
    <t>przyprawa do gyrosa, min. 35g</t>
  </si>
  <si>
    <t>Przyprawa do ziemniaków 200 gr</t>
  </si>
  <si>
    <t>przyprawa do piernika, 20g</t>
  </si>
  <si>
    <t>Przyprawa uniwersalna typu Warzywko lub równoważna opak. 1 kg.</t>
  </si>
  <si>
    <t>przyprawa maggi w płynie, min. 960g</t>
  </si>
  <si>
    <t>Rodzynki opak. 100 gr lub równoważne</t>
  </si>
  <si>
    <r>
      <t>przyprawa uniwersalna, 1kg, typu "</t>
    </r>
    <r>
      <rPr>
        <i/>
        <sz val="8"/>
        <color rgb="FF000000"/>
        <rFont val="Calibri"/>
        <family val="2"/>
        <charset val="238"/>
      </rPr>
      <t>Kucharek</t>
    </r>
    <r>
      <rPr>
        <sz val="8"/>
        <color rgb="FF000000"/>
        <rFont val="Calibri"/>
        <family val="2"/>
        <charset val="238"/>
      </rPr>
      <t>"przyprawa uniwersalna, 1kg, typu "</t>
    </r>
    <r>
      <rPr>
        <i/>
        <sz val="8"/>
        <color rgb="FF000000"/>
        <rFont val="Calibri"/>
        <family val="2"/>
        <charset val="238"/>
      </rPr>
      <t>Kucharek</t>
    </r>
    <r>
      <rPr>
        <sz val="8"/>
        <color rgb="FF000000"/>
        <rFont val="Calibri"/>
        <family val="2"/>
        <charset val="238"/>
      </rPr>
      <t>"przyprawa uniwersalna, 1kg, typu "</t>
    </r>
    <r>
      <rPr>
        <i/>
        <sz val="8"/>
        <color rgb="FF000000"/>
        <rFont val="Calibri"/>
        <family val="2"/>
        <charset val="238"/>
      </rPr>
      <t>Kucharek</t>
    </r>
    <r>
      <rPr>
        <sz val="8"/>
        <color rgb="FF000000"/>
        <rFont val="Calibri"/>
        <family val="2"/>
        <charset val="238"/>
      </rPr>
      <t>"przyprawa uniwersalna, 1kg, typu "</t>
    </r>
    <r>
      <rPr>
        <i/>
        <sz val="8"/>
        <color rgb="FF000000"/>
        <rFont val="Calibri"/>
        <family val="2"/>
        <charset val="238"/>
      </rPr>
      <t>Kucharek</t>
    </r>
    <r>
      <rPr>
        <sz val="8"/>
        <color rgb="FF000000"/>
        <rFont val="Calibri"/>
        <family val="2"/>
        <charset val="238"/>
      </rPr>
      <t>"</t>
    </r>
  </si>
  <si>
    <t>Rogal w czekoladzie 600 gr</t>
  </si>
  <si>
    <t>ptasie mleczko różne smaki, 1kg</t>
  </si>
  <si>
    <t>Rozmaryn 100 gr</t>
  </si>
  <si>
    <t>pulpety w sosie pomidorowym w słoiku, 500g</t>
  </si>
  <si>
    <t>Ryż biały długoziarnisty opak.1 kg</t>
  </si>
  <si>
    <t>rodzynki, 10kg</t>
  </si>
  <si>
    <t>Sałatka z makreli 160 gr</t>
  </si>
  <si>
    <t>ryż biały długoziarnisty, 1kg</t>
  </si>
  <si>
    <t>Ser żółty  1 kg</t>
  </si>
  <si>
    <t>ser podwędzany tzw. rolada ustrzycka, min. 26% tłuszczu; 100g</t>
  </si>
  <si>
    <t>Ser żółty typu Gołda 1 kg</t>
  </si>
  <si>
    <t>ser smażony, min. 7,5% tłuszczu; 200g</t>
  </si>
  <si>
    <t>Serek homogenizowany  250 gr</t>
  </si>
  <si>
    <t>ser twardy, żółty, min. 26% tłuszczu</t>
  </si>
  <si>
    <t>Serek topiony 100 gr.</t>
  </si>
  <si>
    <t>ser wędzony w batonie, min. 20% tłuszczu, 200g</t>
  </si>
  <si>
    <t>Soczki różne smaki 0,2 l. ile % soku</t>
  </si>
  <si>
    <r>
      <t xml:space="preserve">serek homogenizowany naturalny 5% tłuszczu, 250g, typu </t>
    </r>
    <r>
      <rPr>
        <i/>
        <sz val="8"/>
        <color rgb="FF333399"/>
        <rFont val="Calibri"/>
        <family val="2"/>
        <charset val="238"/>
      </rPr>
      <t>"Maćkowy"</t>
    </r>
    <r>
      <rPr>
        <sz val="8"/>
        <color rgb="FF333399"/>
        <rFont val="Calibri"/>
        <family val="2"/>
        <charset val="238"/>
      </rPr>
      <t xml:space="preserve"> serek homogenizowany naturalny 5% tłuszczu, 250g, typu </t>
    </r>
    <r>
      <rPr>
        <i/>
        <sz val="8"/>
        <color rgb="FF333399"/>
        <rFont val="Calibri"/>
        <family val="2"/>
        <charset val="238"/>
      </rPr>
      <t>"Maćkowy"</t>
    </r>
    <r>
      <rPr>
        <sz val="8"/>
        <color rgb="FF333399"/>
        <rFont val="Calibri"/>
        <family val="2"/>
        <charset val="238"/>
      </rPr>
      <t xml:space="preserve"> serek homogenizowany naturalny 5% tłuszczu, 250g, typu </t>
    </r>
    <r>
      <rPr>
        <i/>
        <sz val="8"/>
        <color rgb="FF333399"/>
        <rFont val="Calibri"/>
        <family val="2"/>
        <charset val="238"/>
      </rPr>
      <t>"Maćkowy"</t>
    </r>
    <r>
      <rPr>
        <sz val="8"/>
        <color rgb="FF333399"/>
        <rFont val="Calibri"/>
        <family val="2"/>
        <charset val="238"/>
      </rPr>
      <t xml:space="preserve"> serek homogenizowany naturalny 5% tłuszczu, 250g, typu </t>
    </r>
    <r>
      <rPr>
        <i/>
        <sz val="8"/>
        <color rgb="FF333399"/>
        <rFont val="Calibri"/>
        <family val="2"/>
        <charset val="238"/>
      </rPr>
      <t>"Maćkowy"</t>
    </r>
  </si>
  <si>
    <t>Soda oczyszczona 60 gr</t>
  </si>
  <si>
    <r>
      <t xml:space="preserve">serek homogenizowany-różne smaki 5% tłuszczu; 250g, typu </t>
    </r>
    <r>
      <rPr>
        <i/>
        <sz val="8"/>
        <color rgb="FF333399"/>
        <rFont val="Calibri"/>
        <family val="2"/>
        <charset val="238"/>
      </rPr>
      <t>"Maćkowy"serek homogenizowany-różne smaki 5% tłuszczu; 250g, typu "Maćkowy"serek homogenizowany-różne smaki 5% tłuszczu; 250g, typu "Maćkowy"serek homogenizowany-różne smaki 5% tłuszczu; 250g, typu "Maćkowy"</t>
    </r>
  </si>
  <si>
    <t>Syrop owocowy różne smaki 0,5 l.</t>
  </si>
  <si>
    <t>serek topiony-różne smaki, min. 20 % tłuszczu, kostki 100g</t>
  </si>
  <si>
    <t>Syrop owocowy różne smaki 5 l.</t>
  </si>
  <si>
    <t>słodzik-1200 pastylek</t>
  </si>
  <si>
    <t>Sok typu Costa 2 l.różne smaki</t>
  </si>
  <si>
    <t>smalec, 1kg</t>
  </si>
  <si>
    <t>Sok typu Kubuś 1 l.różne smaki</t>
  </si>
  <si>
    <t>soda oczyszczona, min. 60g</t>
  </si>
  <si>
    <t>Sok typu Kubuś różne smaki 300 ml.</t>
  </si>
  <si>
    <r>
      <t xml:space="preserve">sok 100% różne smaki, 1l, typu </t>
    </r>
    <r>
      <rPr>
        <i/>
        <sz val="8"/>
        <color rgb="FF000000"/>
        <rFont val="Calibri"/>
        <family val="2"/>
        <charset val="238"/>
      </rPr>
      <t>"Tymbark"sok 100% różne smaki, 1l, typu "Tymbark"sok 100% różne smaki, 1l, typu "Tymbark"</t>
    </r>
  </si>
  <si>
    <t>Sok w kartonie różne smaki 2 l. ile % soku</t>
  </si>
  <si>
    <r>
      <t xml:space="preserve">sok 100%, różne smaki, 2l, typu </t>
    </r>
    <r>
      <rPr>
        <i/>
        <sz val="8"/>
        <color rgb="FF000000"/>
        <rFont val="Calibri"/>
        <family val="2"/>
        <charset val="238"/>
      </rPr>
      <t>"Tymbark"sok 100%, różne smaki, 2l, typu "Tymbark"sok 100%, różne smaki, 2l, typu "Tymbark"</t>
    </r>
  </si>
  <si>
    <t>Sos boloński w proszku w opak. 430 gr</t>
  </si>
  <si>
    <t>sos czosnkowy, zawartość tłuszczu-min. 46%; min. 950g</t>
  </si>
  <si>
    <t>Sos sojowy w płynie 150 ml.</t>
  </si>
  <si>
    <r>
      <t>sos sałatkowy, min. 9g, typu "</t>
    </r>
    <r>
      <rPr>
        <i/>
        <sz val="8"/>
        <color rgb="FF000000"/>
        <rFont val="Calibri"/>
        <family val="2"/>
        <charset val="238"/>
      </rPr>
      <t>Knorr</t>
    </r>
    <r>
      <rPr>
        <sz val="8"/>
        <color rgb="FF000000"/>
        <rFont val="Calibri"/>
        <family val="2"/>
        <charset val="238"/>
      </rPr>
      <t>"sos sałatkowy, min. 9g, typu "</t>
    </r>
    <r>
      <rPr>
        <i/>
        <sz val="8"/>
        <color rgb="FF000000"/>
        <rFont val="Calibri"/>
        <family val="2"/>
        <charset val="238"/>
      </rPr>
      <t>Knorr</t>
    </r>
    <r>
      <rPr>
        <sz val="8"/>
        <color rgb="FF000000"/>
        <rFont val="Calibri"/>
        <family val="2"/>
        <charset val="238"/>
      </rPr>
      <t>"sos sałatkowy, min. 9g, typu "</t>
    </r>
    <r>
      <rPr>
        <i/>
        <sz val="8"/>
        <color rgb="FF000000"/>
        <rFont val="Calibri"/>
        <family val="2"/>
        <charset val="238"/>
      </rPr>
      <t>Knorr</t>
    </r>
    <r>
      <rPr>
        <sz val="8"/>
        <color rgb="FF000000"/>
        <rFont val="Calibri"/>
        <family val="2"/>
        <charset val="238"/>
      </rPr>
      <t>"</t>
    </r>
  </si>
  <si>
    <t>Sosy so sałatek typu Knorr 90 gr.</t>
  </si>
  <si>
    <t>sól kuchenna miałka, 1kg</t>
  </si>
  <si>
    <t>Sól 1 kg</t>
  </si>
  <si>
    <r>
      <t xml:space="preserve">syrop owocowy-różne rodzaje, ekstrat min. 65%; 5l, typu </t>
    </r>
    <r>
      <rPr>
        <i/>
        <sz val="8"/>
        <color rgb="FF000000"/>
        <rFont val="Calibri"/>
        <family val="2"/>
        <charset val="238"/>
      </rPr>
      <t>"Herbapol"syrop owocowy-różne rodzaje, ekstrat min. 65%; 5l, typu "Herbapol"syrop owocowy-różne rodzaje, ekstrat min. 65%; 5l, typu "Herbapol"</t>
    </r>
  </si>
  <si>
    <t>Śmietana 18 % opak. 0,5 l.</t>
  </si>
  <si>
    <t>szczaw konserwowy min. 0,9l</t>
  </si>
  <si>
    <t>Śmietana 12% opak. 0,5 l.</t>
  </si>
  <si>
    <t>śliwka suszona (bez pestki), 1kg</t>
  </si>
  <si>
    <t>Śmietana 36% opak. 0,5 l.</t>
  </si>
  <si>
    <t>śmietan fix, 9g</t>
  </si>
  <si>
    <t>Śmietana w proszku typu Śnieżka 600 gr.</t>
  </si>
  <si>
    <t>śmietana 30% tłuszczu (kremówka); 0,5l</t>
  </si>
  <si>
    <t>Tuńczyk w puszce 185 gr.</t>
  </si>
  <si>
    <t>śmietana słodka 18% tłuszczu, 1l</t>
  </si>
  <si>
    <t>Twaróg mielony we wiaderku1 kg</t>
  </si>
  <si>
    <t>śmietana śnieżka w proszku 60g</t>
  </si>
  <si>
    <t>Twaróg pełnotłusty w kostce 200 gr.</t>
  </si>
  <si>
    <t>śmietana ukwaszona 18% tłuszczu, 1l</t>
  </si>
  <si>
    <t>Tymianek opak. 200 gr.</t>
  </si>
  <si>
    <t>twaróg półtłusty</t>
  </si>
  <si>
    <t>Wafel w czekoladzie(np. Grześ, Prince Polo,Tripes)</t>
  </si>
  <si>
    <r>
      <t xml:space="preserve">wafelek bez polewy, pakowany pojedynczo, 28g; typu </t>
    </r>
    <r>
      <rPr>
        <i/>
        <sz val="8"/>
        <color rgb="FF993300"/>
        <rFont val="Calibri"/>
        <family val="2"/>
        <charset val="238"/>
      </rPr>
      <t>"Grzesiek"wafelek bez polewy, pakowany pojedynczo, 28g; typu "Grzesiek"wafelek bez polewy, pakowany pojedynczo, 28g; typu "Grzesiek"</t>
    </r>
  </si>
  <si>
    <t>Wafel bez czekolady (np. Grześ,Skawa)</t>
  </si>
  <si>
    <r>
      <t xml:space="preserve">wafelek w czekoladzie, pakowany pojedynczo; min. 37g, typu </t>
    </r>
    <r>
      <rPr>
        <i/>
        <sz val="8"/>
        <color rgb="FF993300"/>
        <rFont val="Calibri"/>
        <family val="2"/>
        <charset val="238"/>
      </rPr>
      <t>"Princessa"wafelek w czekoladzie, pakowany pojedynczo; min. 37g, typu "Princessa"</t>
    </r>
  </si>
  <si>
    <t>Wafelki luz różne 1 kg</t>
  </si>
  <si>
    <t>wiórki kokosowe, 100g</t>
  </si>
  <si>
    <t>Wafle paczka różne 800g.lub równoważne</t>
  </si>
  <si>
    <t>woda gazowana; 1,5 l</t>
  </si>
  <si>
    <t>Wiórki kokosowe opak. 100 gr</t>
  </si>
  <si>
    <t>woda mineralna gazowana; 0,5l</t>
  </si>
  <si>
    <t>Woda typu Agua 2l. czy gazowa czy nie</t>
  </si>
  <si>
    <t>woda mineralna niegazowana; 0,5l</t>
  </si>
  <si>
    <t>Woda typu Jupik 500 ml. czy gazowa czy nie</t>
  </si>
  <si>
    <t>woda minerlana niegazowana; 1,5l</t>
  </si>
  <si>
    <t>Woda typu Żywiec 0,5 l. czy gazowa czy nie</t>
  </si>
  <si>
    <t>ziele angielskie, min. 450g</t>
  </si>
  <si>
    <t>Ziele angielskie 150 gr.</t>
  </si>
  <si>
    <t>żelatyna wieprzowa; 0,7kg</t>
  </si>
  <si>
    <t>Zioła prowansalskie opak.20 gr.</t>
  </si>
  <si>
    <t>żurek; 0,5l</t>
  </si>
  <si>
    <t>Zupa pieczarkowa w proszku 500 gr</t>
  </si>
  <si>
    <t>Zupa żurek w proszku 500 gr</t>
  </si>
  <si>
    <t>Żelatyna spożywcza 500 gr.</t>
  </si>
  <si>
    <t>Żurawina suszona 1 kg</t>
  </si>
  <si>
    <t>Koperek suszony opak.</t>
  </si>
  <si>
    <t>Natka pietruszki suszona opak.</t>
  </si>
  <si>
    <t>Ser topiony plastry 100 gr</t>
  </si>
  <si>
    <t>Serek typu Danio 150 gr.</t>
  </si>
  <si>
    <t>Serek twarogowy (np.typu Tartare , Almette)</t>
  </si>
  <si>
    <t>Makaron 0,4 kg (np.świderki,gniazda , nitki)</t>
  </si>
  <si>
    <t>Groszek ptysiowy 800 gr</t>
  </si>
  <si>
    <t>Jaja kurze</t>
  </si>
  <si>
    <t>Jogurt owocowy 250 ml.</t>
  </si>
  <si>
    <t>Jogurt owocowy 150 ml.</t>
  </si>
  <si>
    <t>Jogurt owocowy 300 ml</t>
  </si>
  <si>
    <t>Przyprawa magii 200 ml</t>
  </si>
  <si>
    <t>Oregano 100 gr</t>
  </si>
  <si>
    <t>Kakao słodzone typu Puchatek 300 gr.</t>
  </si>
  <si>
    <t>Kawa typu Jacobs 500 gr kawy są poz. 55-58</t>
  </si>
  <si>
    <t>Zakwas do żurku 0,5 l.</t>
  </si>
  <si>
    <t>Polewa czekoladowa do deserów 1000 ml</t>
  </si>
  <si>
    <t>Polewa truskawkowa do deserów 1000 ml.</t>
  </si>
  <si>
    <t xml:space="preserve">   W celu obliczenia ceny przy użyciu poniższego formularza posiadającego zapisane formuły automatycznie dokonujace obliczeń, wystarczy wspisać w kolumnie "Cena jednostkowa netto za 1 jednostkę miary (w zł)" odpowiednią wartość i wcisnąć Enter, nastepnie w polu "Stawka VAT (wartość liczbowa np. 5)" wpisać odpowiednią liczbę odpowiadającą stawce (bez żadnych symboli) i wcisnąć Enter. Program automatycznie wstawi odpowiednie wartości w poszczególne komórki. Suma  wartości VAT, netto i brutto asortymentu zostanie automatycznie przeniesiona do odpowiednich rubryk zestawienia.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</si>
</sst>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415]General"/>
    <numFmt numFmtId="165" formatCode="[$-415]d&quot;.&quot;mm&quot;.&quot;yyyy"/>
    <numFmt numFmtId="166" formatCode="#,##0.0000&quot; &quot;[$zł]"/>
    <numFmt numFmtId="167" formatCode="#,##0.00&quot; &quot;[$zł]"/>
    <numFmt numFmtId="168" formatCode="#,##0.00\ &quot;zł&quot;"/>
  </numFmts>
  <fonts count="20">
    <font>
      <sz val="11"/>
      <color rgb="FF000000"/>
      <name val="Arial1"/>
      <charset val="238"/>
    </font>
    <font>
      <sz val="11"/>
      <color rgb="FF000000"/>
      <name val="Calibri"/>
      <family val="2"/>
      <charset val="238"/>
    </font>
    <font>
      <b/>
      <i/>
      <sz val="16"/>
      <color rgb="FF000000"/>
      <name val="Arial1"/>
      <charset val="238"/>
    </font>
    <font>
      <b/>
      <i/>
      <u/>
      <sz val="11"/>
      <color rgb="FF000000"/>
      <name val="Arial1"/>
      <charset val="238"/>
    </font>
    <font>
      <b/>
      <sz val="11"/>
      <color rgb="FF000000"/>
      <name val="Calibri"/>
      <family val="2"/>
      <charset val="238"/>
    </font>
    <font>
      <sz val="10"/>
      <color rgb="FF000000"/>
      <name val="Arial1"/>
      <charset val="238"/>
    </font>
    <font>
      <sz val="11"/>
      <color rgb="FF000000"/>
      <name val="Times New Roman"/>
      <family val="1"/>
      <charset val="238"/>
    </font>
    <font>
      <sz val="10"/>
      <color rgb="FF000000"/>
      <name val="Calibri"/>
      <family val="2"/>
      <charset val="238"/>
    </font>
    <font>
      <sz val="11"/>
      <color rgb="FFFF0000"/>
      <name val="Times New Roman1"/>
      <charset val="2"/>
    </font>
    <font>
      <i/>
      <sz val="11"/>
      <color rgb="FF000000"/>
      <name val="Calibri"/>
      <family val="2"/>
      <charset val="238"/>
    </font>
    <font>
      <sz val="8"/>
      <color rgb="FF000000"/>
      <name val="Calibri"/>
      <family val="2"/>
      <charset val="238"/>
    </font>
    <font>
      <sz val="8"/>
      <color rgb="FF000000"/>
      <name val="Times New Roman"/>
      <family val="1"/>
      <charset val="238"/>
    </font>
    <font>
      <sz val="8"/>
      <color rgb="FFC00000"/>
      <name val="Calibri"/>
      <family val="2"/>
      <charset val="238"/>
    </font>
    <font>
      <i/>
      <sz val="8"/>
      <color rgb="FF993300"/>
      <name val="Calibri"/>
      <family val="2"/>
      <charset val="238"/>
    </font>
    <font>
      <sz val="8"/>
      <color rgb="FF993300"/>
      <name val="Calibri"/>
      <family val="2"/>
      <charset val="238"/>
    </font>
    <font>
      <i/>
      <sz val="8"/>
      <color rgb="FF000000"/>
      <name val="Calibri"/>
      <family val="2"/>
      <charset val="238"/>
    </font>
    <font>
      <sz val="8"/>
      <color rgb="FF24389C"/>
      <name val="Calibri"/>
      <family val="2"/>
      <charset val="238"/>
    </font>
    <font>
      <sz val="8"/>
      <color rgb="FF335A30"/>
      <name val="Calibri"/>
      <family val="2"/>
      <charset val="238"/>
    </font>
    <font>
      <i/>
      <sz val="8"/>
      <color rgb="FF333399"/>
      <name val="Calibri"/>
      <family val="2"/>
      <charset val="238"/>
    </font>
    <font>
      <sz val="8"/>
      <color rgb="FF333399"/>
      <name val="Calibri"/>
      <family val="2"/>
      <charset val="238"/>
    </font>
  </fonts>
  <fills count="8">
    <fill>
      <patternFill patternType="none"/>
    </fill>
    <fill>
      <patternFill patternType="gray125"/>
    </fill>
    <fill>
      <patternFill patternType="solid">
        <fgColor rgb="FFC6E0B4"/>
        <bgColor rgb="FFC6E0B4"/>
      </patternFill>
    </fill>
    <fill>
      <patternFill patternType="solid">
        <fgColor rgb="FFFFFFFF"/>
        <bgColor rgb="FFFFFFFF"/>
      </patternFill>
    </fill>
    <fill>
      <patternFill patternType="solid">
        <fgColor rgb="FFE2EFDA"/>
        <bgColor rgb="FFE2EFDA"/>
      </patternFill>
    </fill>
    <fill>
      <patternFill patternType="solid">
        <fgColor rgb="FFD9D9D9"/>
        <bgColor rgb="FFD9D9D9"/>
      </patternFill>
    </fill>
    <fill>
      <patternFill patternType="solid">
        <fgColor rgb="FFD0CECE"/>
        <bgColor rgb="FFD0CECE"/>
      </patternFill>
    </fill>
    <fill>
      <patternFill patternType="solid">
        <fgColor rgb="FFFF0000"/>
        <bgColor rgb="FFD0CECE"/>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7">
    <xf numFmtId="0" fontId="0" fillId="0" borderId="0"/>
    <xf numFmtId="164" fontId="1" fillId="0" borderId="0" applyBorder="0" applyProtection="0"/>
    <xf numFmtId="164" fontId="1" fillId="0" borderId="0" applyBorder="0" applyProtection="0"/>
    <xf numFmtId="0" fontId="2" fillId="0" borderId="0" applyNumberFormat="0" applyBorder="0" applyProtection="0">
      <alignment horizontal="center"/>
    </xf>
    <xf numFmtId="0" fontId="2" fillId="0" borderId="0" applyNumberFormat="0" applyBorder="0" applyProtection="0">
      <alignment horizontal="center" textRotation="90"/>
    </xf>
    <xf numFmtId="0" fontId="3" fillId="0" borderId="0" applyNumberFormat="0" applyBorder="0" applyProtection="0"/>
    <xf numFmtId="0" fontId="3" fillId="0" borderId="0" applyNumberFormat="0" applyBorder="0" applyProtection="0"/>
  </cellStyleXfs>
  <cellXfs count="39">
    <xf numFmtId="0" fontId="0" fillId="0" borderId="0" xfId="0"/>
    <xf numFmtId="164" fontId="4" fillId="3" borderId="0" xfId="2" applyFont="1" applyFill="1"/>
    <xf numFmtId="164" fontId="1" fillId="0" borderId="0" xfId="1" applyProtection="1"/>
    <xf numFmtId="164" fontId="4" fillId="5" borderId="1" xfId="1" applyFont="1" applyFill="1" applyBorder="1" applyAlignment="1" applyProtection="1">
      <alignment vertical="center"/>
    </xf>
    <xf numFmtId="164" fontId="4" fillId="5" borderId="1" xfId="1" applyFont="1" applyFill="1" applyBorder="1" applyAlignment="1" applyProtection="1">
      <alignment horizontal="left" vertical="top" wrapText="1"/>
    </xf>
    <xf numFmtId="164" fontId="4" fillId="5" borderId="1" xfId="2" applyFont="1" applyFill="1" applyBorder="1" applyAlignment="1">
      <alignment horizontal="left" vertical="top" wrapText="1"/>
    </xf>
    <xf numFmtId="164" fontId="1" fillId="5" borderId="2" xfId="1" applyFill="1" applyBorder="1" applyAlignment="1" applyProtection="1">
      <alignment horizontal="center"/>
    </xf>
    <xf numFmtId="164" fontId="1" fillId="0" borderId="1" xfId="1" applyBorder="1" applyProtection="1"/>
    <xf numFmtId="164" fontId="6" fillId="0" borderId="1" xfId="1" applyFont="1" applyBorder="1" applyAlignment="1" applyProtection="1">
      <alignment vertical="top" wrapText="1"/>
    </xf>
    <xf numFmtId="164" fontId="7" fillId="0" borderId="1" xfId="1" applyFont="1" applyBorder="1" applyAlignment="1" applyProtection="1">
      <alignment horizontal="left" vertical="top" wrapText="1"/>
    </xf>
    <xf numFmtId="164" fontId="7" fillId="0" borderId="1" xfId="1" applyFont="1" applyBorder="1" applyAlignment="1" applyProtection="1">
      <alignment horizontal="left" vertical="top"/>
    </xf>
    <xf numFmtId="167" fontId="1" fillId="0" borderId="1" xfId="1" applyNumberFormat="1" applyBorder="1" applyProtection="1"/>
    <xf numFmtId="9" fontId="1" fillId="0" borderId="1" xfId="1" applyNumberFormat="1" applyBorder="1" applyProtection="1"/>
    <xf numFmtId="164" fontId="7" fillId="0" borderId="1" xfId="1" applyFont="1" applyBorder="1" applyAlignment="1" applyProtection="1">
      <alignment horizontal="left" wrapText="1"/>
    </xf>
    <xf numFmtId="164" fontId="1" fillId="0" borderId="1" xfId="1" applyBorder="1" applyAlignment="1" applyProtection="1">
      <alignment wrapText="1"/>
    </xf>
    <xf numFmtId="164" fontId="4" fillId="0" borderId="0" xfId="1" applyFont="1" applyProtection="1"/>
    <xf numFmtId="164" fontId="10" fillId="0" borderId="1" xfId="1" applyFont="1" applyBorder="1" applyAlignment="1" applyProtection="1">
      <alignment wrapText="1"/>
    </xf>
    <xf numFmtId="164" fontId="11" fillId="0" borderId="1" xfId="1" applyFont="1" applyBorder="1" applyAlignment="1" applyProtection="1">
      <alignment vertical="top" wrapText="1"/>
    </xf>
    <xf numFmtId="164" fontId="11" fillId="0" borderId="3" xfId="1" applyFont="1" applyBorder="1" applyAlignment="1" applyProtection="1">
      <alignment vertical="top" wrapText="1"/>
    </xf>
    <xf numFmtId="164" fontId="12" fillId="0" borderId="1" xfId="1" applyFont="1" applyBorder="1" applyAlignment="1" applyProtection="1">
      <alignment wrapText="1"/>
    </xf>
    <xf numFmtId="164" fontId="16" fillId="0" borderId="1" xfId="1" applyFont="1" applyBorder="1" applyAlignment="1" applyProtection="1">
      <alignment wrapText="1"/>
    </xf>
    <xf numFmtId="164" fontId="10" fillId="0" borderId="1" xfId="1" applyFont="1" applyBorder="1" applyProtection="1"/>
    <xf numFmtId="164" fontId="17" fillId="0" borderId="1" xfId="1" applyFont="1" applyBorder="1" applyAlignment="1" applyProtection="1">
      <alignment wrapText="1"/>
    </xf>
    <xf numFmtId="164" fontId="10" fillId="0" borderId="0" xfId="1" applyFont="1" applyProtection="1"/>
    <xf numFmtId="164" fontId="5" fillId="4" borderId="0" xfId="1" applyFont="1" applyFill="1" applyAlignment="1" applyProtection="1">
      <alignment vertical="top"/>
    </xf>
    <xf numFmtId="168" fontId="4" fillId="6" borderId="1" xfId="1" applyNumberFormat="1" applyFont="1" applyFill="1" applyBorder="1" applyProtection="1"/>
    <xf numFmtId="168" fontId="4" fillId="7" borderId="1" xfId="1" applyNumberFormat="1" applyFont="1" applyFill="1" applyBorder="1" applyProtection="1"/>
    <xf numFmtId="164" fontId="4" fillId="2" borderId="0" xfId="2" applyFont="1" applyFill="1" applyAlignment="1">
      <alignment horizontal="center"/>
    </xf>
    <xf numFmtId="164" fontId="1" fillId="0" borderId="0" xfId="1" applyAlignment="1" applyProtection="1">
      <alignment wrapText="1"/>
    </xf>
    <xf numFmtId="165" fontId="4" fillId="3" borderId="1" xfId="1" applyNumberFormat="1" applyFont="1" applyFill="1" applyBorder="1" applyAlignment="1" applyProtection="1">
      <alignment horizontal="right"/>
    </xf>
    <xf numFmtId="164" fontId="1" fillId="0" borderId="0" xfId="1" applyProtection="1"/>
    <xf numFmtId="0" fontId="0" fillId="0" borderId="0" xfId="0"/>
    <xf numFmtId="49" fontId="5" fillId="4" borderId="0" xfId="1" applyNumberFormat="1" applyFont="1" applyFill="1" applyAlignment="1" applyProtection="1">
      <alignment horizontal="left" vertical="top" wrapText="1"/>
    </xf>
    <xf numFmtId="164" fontId="9" fillId="0" borderId="0" xfId="1" applyFont="1" applyAlignment="1" applyProtection="1">
      <alignment horizontal="center"/>
    </xf>
    <xf numFmtId="164" fontId="4" fillId="0" borderId="0" xfId="1" applyFont="1" applyProtection="1"/>
    <xf numFmtId="164" fontId="1" fillId="0" borderId="0" xfId="1" applyAlignment="1" applyProtection="1">
      <alignment horizontal="center"/>
    </xf>
    <xf numFmtId="164" fontId="10" fillId="0" borderId="0" xfId="1" applyFont="1" applyAlignment="1" applyProtection="1">
      <alignment horizontal="center"/>
    </xf>
    <xf numFmtId="166" fontId="1" fillId="0" borderId="1" xfId="1" applyNumberFormat="1" applyBorder="1" applyAlignment="1" applyProtection="1">
      <alignment horizontal="left"/>
    </xf>
    <xf numFmtId="167" fontId="1" fillId="0" borderId="1" xfId="1" applyNumberFormat="1" applyBorder="1" applyAlignment="1" applyProtection="1">
      <alignment horizontal="left"/>
    </xf>
  </cellXfs>
  <cellStyles count="7">
    <cellStyle name="Excel Built-in Normal" xfId="1" xr:uid="{2B385084-0AA9-4455-BC31-E6B3F64616DE}"/>
    <cellStyle name="Excel Built-in Normal 1" xfId="2" xr:uid="{2E7ABF0F-7BD5-4B0D-BEDA-99F2DC7EECAE}"/>
    <cellStyle name="Heading" xfId="3" xr:uid="{631D8BB8-71A4-4755-9522-7E4DCD6A0CE8}"/>
    <cellStyle name="Heading1" xfId="4" xr:uid="{3763E832-D2A4-4242-B93F-CBC4DC42BEC6}"/>
    <cellStyle name="Normalny" xfId="0" builtinId="0" customBuiltin="1"/>
    <cellStyle name="Result" xfId="5" xr:uid="{2FFE62AC-A62A-47A1-9274-17058456AEB7}"/>
    <cellStyle name="Result2" xfId="6" xr:uid="{731ADBD6-0A87-4EC0-9540-17428038CE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8F9A7-B279-480B-AC0E-DF075B3737CE}">
  <dimension ref="A1:AMK53"/>
  <sheetViews>
    <sheetView tabSelected="1" topLeftCell="A29" workbookViewId="0">
      <selection activeCell="G10" sqref="G10:K41"/>
    </sheetView>
  </sheetViews>
  <sheetFormatPr defaultRowHeight="14.4"/>
  <cols>
    <col min="1" max="1" width="4.09765625" style="2" customWidth="1"/>
    <col min="2" max="2" width="23.3984375" style="2" customWidth="1"/>
    <col min="3" max="3" width="11.09765625" style="2" customWidth="1"/>
    <col min="4" max="4" width="8.09765625" style="2" customWidth="1"/>
    <col min="5" max="5" width="12.8984375" style="2" customWidth="1"/>
    <col min="6" max="8" width="10.69921875" style="2" customWidth="1"/>
    <col min="9" max="9" width="12.19921875" style="2" customWidth="1"/>
    <col min="10" max="10" width="11.59765625" style="2" customWidth="1"/>
    <col min="11" max="11" width="13.09765625" style="2" customWidth="1"/>
    <col min="12" max="12" width="17.19921875" style="2" customWidth="1"/>
    <col min="13" max="1024" width="8.09765625" style="2" customWidth="1"/>
    <col min="1025" max="1025" width="9" style="2" customWidth="1"/>
    <col min="1026" max="1026" width="8.796875" customWidth="1"/>
  </cols>
  <sheetData>
    <row r="1" spans="1:13">
      <c r="A1" s="27" t="s">
        <v>0</v>
      </c>
      <c r="B1" s="27"/>
      <c r="C1" s="27"/>
      <c r="D1" s="27"/>
      <c r="E1" s="27"/>
      <c r="F1" s="27"/>
      <c r="G1" s="27"/>
      <c r="H1" s="27"/>
      <c r="I1" s="27"/>
      <c r="J1" s="27"/>
      <c r="K1" s="27"/>
      <c r="L1" s="1"/>
      <c r="M1" s="1"/>
    </row>
    <row r="2" spans="1:13">
      <c r="A2" s="27" t="s">
        <v>1</v>
      </c>
      <c r="B2" s="27"/>
      <c r="C2" s="27"/>
      <c r="D2" s="27"/>
      <c r="E2" s="27"/>
      <c r="F2" s="27"/>
      <c r="G2" s="27"/>
      <c r="H2" s="27"/>
      <c r="I2" s="27"/>
      <c r="J2" s="27"/>
      <c r="K2" s="27"/>
      <c r="L2" s="1"/>
      <c r="M2" s="1"/>
    </row>
    <row r="3" spans="1:13">
      <c r="A3" s="24"/>
      <c r="B3" s="24"/>
      <c r="C3" s="24"/>
      <c r="D3" s="24"/>
      <c r="E3" s="24"/>
      <c r="F3" s="24"/>
      <c r="G3" s="24"/>
      <c r="H3" s="24"/>
      <c r="I3" s="24"/>
      <c r="J3" s="24"/>
      <c r="K3" s="24"/>
    </row>
    <row r="4" spans="1:13" ht="60.6" customHeight="1">
      <c r="A4" s="32" t="s">
        <v>388</v>
      </c>
      <c r="B4" s="32"/>
      <c r="C4" s="32"/>
      <c r="D4" s="32"/>
      <c r="E4" s="32"/>
      <c r="F4" s="32"/>
      <c r="G4" s="32"/>
      <c r="H4" s="32"/>
      <c r="I4" s="32"/>
      <c r="J4" s="32"/>
      <c r="K4" s="32"/>
    </row>
    <row r="5" spans="1:13" ht="23.4" customHeight="1">
      <c r="A5" s="24"/>
      <c r="B5" s="24"/>
      <c r="C5" s="24"/>
      <c r="D5" s="24"/>
      <c r="E5" s="24"/>
      <c r="F5" s="24"/>
      <c r="G5" s="24"/>
      <c r="H5" s="24"/>
      <c r="I5" s="24"/>
      <c r="J5" s="24"/>
      <c r="K5" s="24"/>
    </row>
    <row r="6" spans="1:13" ht="36.75" customHeight="1">
      <c r="A6" s="28" t="s">
        <v>2</v>
      </c>
      <c r="B6" s="28"/>
      <c r="C6" s="28"/>
      <c r="D6" s="28"/>
      <c r="E6" s="28"/>
      <c r="F6" s="28"/>
      <c r="G6" s="28"/>
      <c r="H6" s="28"/>
      <c r="I6" s="28"/>
      <c r="J6" s="28"/>
      <c r="K6" s="28"/>
    </row>
    <row r="8" spans="1:13" ht="72">
      <c r="A8" s="3" t="s">
        <v>3</v>
      </c>
      <c r="B8" s="4" t="s">
        <v>4</v>
      </c>
      <c r="C8" s="4" t="s">
        <v>5</v>
      </c>
      <c r="D8" s="4" t="s">
        <v>6</v>
      </c>
      <c r="E8" s="4" t="s">
        <v>7</v>
      </c>
      <c r="F8" s="4" t="s">
        <v>8</v>
      </c>
      <c r="G8" s="4" t="s">
        <v>9</v>
      </c>
      <c r="H8" s="5" t="s">
        <v>10</v>
      </c>
      <c r="I8" s="4" t="s">
        <v>11</v>
      </c>
      <c r="J8" s="4" t="s">
        <v>12</v>
      </c>
      <c r="K8" s="4" t="s">
        <v>13</v>
      </c>
    </row>
    <row r="9" spans="1:13">
      <c r="A9" s="6" t="s">
        <v>14</v>
      </c>
      <c r="B9" s="6" t="s">
        <v>15</v>
      </c>
      <c r="C9" s="6" t="s">
        <v>16</v>
      </c>
      <c r="D9" s="6" t="s">
        <v>17</v>
      </c>
      <c r="E9" s="6" t="s">
        <v>18</v>
      </c>
      <c r="F9" s="6" t="s">
        <v>19</v>
      </c>
      <c r="G9" s="6" t="s">
        <v>20</v>
      </c>
      <c r="H9" s="6" t="s">
        <v>21</v>
      </c>
      <c r="I9" s="6" t="s">
        <v>22</v>
      </c>
      <c r="J9" s="6" t="s">
        <v>23</v>
      </c>
      <c r="K9" s="6" t="s">
        <v>24</v>
      </c>
    </row>
    <row r="10" spans="1:13" ht="27.6" customHeight="1">
      <c r="A10" s="7" t="s">
        <v>14</v>
      </c>
      <c r="B10" s="8" t="s">
        <v>25</v>
      </c>
      <c r="C10" s="9">
        <v>10</v>
      </c>
      <c r="D10" s="10" t="s">
        <v>26</v>
      </c>
      <c r="E10" s="11"/>
      <c r="F10" s="12"/>
      <c r="G10" s="37">
        <f>E10*F10</f>
        <v>0</v>
      </c>
      <c r="H10" s="38">
        <f>G10*C10</f>
        <v>0</v>
      </c>
      <c r="I10" s="38">
        <f t="shared" ref="I10:I41" si="0">E10+G10</f>
        <v>0</v>
      </c>
      <c r="J10" s="38">
        <f t="shared" ref="J10:J41" si="1">E10*C10</f>
        <v>0</v>
      </c>
      <c r="K10" s="38">
        <f t="shared" ref="K10:K41" si="2">I10*C10</f>
        <v>0</v>
      </c>
    </row>
    <row r="11" spans="1:13" ht="21" customHeight="1">
      <c r="A11" s="7" t="s">
        <v>15</v>
      </c>
      <c r="B11" s="8" t="s">
        <v>27</v>
      </c>
      <c r="C11" s="9">
        <v>20</v>
      </c>
      <c r="D11" s="10" t="s">
        <v>26</v>
      </c>
      <c r="E11" s="11"/>
      <c r="F11" s="12"/>
      <c r="G11" s="37">
        <f t="shared" ref="G11:G41" si="3">E11*F11</f>
        <v>0</v>
      </c>
      <c r="H11" s="38">
        <f t="shared" ref="H11:H41" si="4">G11*C11</f>
        <v>0</v>
      </c>
      <c r="I11" s="38">
        <f t="shared" si="0"/>
        <v>0</v>
      </c>
      <c r="J11" s="38">
        <f t="shared" si="1"/>
        <v>0</v>
      </c>
      <c r="K11" s="38">
        <f t="shared" si="2"/>
        <v>0</v>
      </c>
    </row>
    <row r="12" spans="1:13">
      <c r="A12" s="7" t="s">
        <v>16</v>
      </c>
      <c r="B12" s="8" t="s">
        <v>28</v>
      </c>
      <c r="C12" s="9">
        <v>30</v>
      </c>
      <c r="D12" s="10" t="s">
        <v>29</v>
      </c>
      <c r="E12" s="11"/>
      <c r="F12" s="12"/>
      <c r="G12" s="37">
        <f t="shared" si="3"/>
        <v>0</v>
      </c>
      <c r="H12" s="38">
        <f t="shared" si="4"/>
        <v>0</v>
      </c>
      <c r="I12" s="38">
        <f t="shared" si="0"/>
        <v>0</v>
      </c>
      <c r="J12" s="38">
        <f t="shared" si="1"/>
        <v>0</v>
      </c>
      <c r="K12" s="38">
        <f t="shared" si="2"/>
        <v>0</v>
      </c>
    </row>
    <row r="13" spans="1:13">
      <c r="A13" s="7" t="s">
        <v>17</v>
      </c>
      <c r="B13" s="8" t="s">
        <v>30</v>
      </c>
      <c r="C13" s="9">
        <v>4000</v>
      </c>
      <c r="D13" s="10" t="s">
        <v>26</v>
      </c>
      <c r="E13" s="11"/>
      <c r="F13" s="12"/>
      <c r="G13" s="37">
        <f t="shared" si="3"/>
        <v>0</v>
      </c>
      <c r="H13" s="38">
        <f t="shared" si="4"/>
        <v>0</v>
      </c>
      <c r="I13" s="38">
        <f t="shared" si="0"/>
        <v>0</v>
      </c>
      <c r="J13" s="38">
        <f t="shared" si="1"/>
        <v>0</v>
      </c>
      <c r="K13" s="38">
        <f t="shared" si="2"/>
        <v>0</v>
      </c>
    </row>
    <row r="14" spans="1:13">
      <c r="A14" s="7" t="s">
        <v>18</v>
      </c>
      <c r="B14" s="8" t="s">
        <v>31</v>
      </c>
      <c r="C14" s="9">
        <v>10</v>
      </c>
      <c r="D14" s="10" t="s">
        <v>26</v>
      </c>
      <c r="E14" s="11"/>
      <c r="F14" s="12"/>
      <c r="G14" s="37">
        <f t="shared" si="3"/>
        <v>0</v>
      </c>
      <c r="H14" s="38">
        <f t="shared" si="4"/>
        <v>0</v>
      </c>
      <c r="I14" s="38">
        <f t="shared" si="0"/>
        <v>0</v>
      </c>
      <c r="J14" s="38">
        <f t="shared" si="1"/>
        <v>0</v>
      </c>
      <c r="K14" s="38">
        <f t="shared" si="2"/>
        <v>0</v>
      </c>
    </row>
    <row r="15" spans="1:13">
      <c r="A15" s="7" t="s">
        <v>19</v>
      </c>
      <c r="B15" s="8" t="s">
        <v>32</v>
      </c>
      <c r="C15" s="9">
        <v>200</v>
      </c>
      <c r="D15" s="10" t="s">
        <v>26</v>
      </c>
      <c r="E15" s="11"/>
      <c r="F15" s="12"/>
      <c r="G15" s="37">
        <f t="shared" si="3"/>
        <v>0</v>
      </c>
      <c r="H15" s="38">
        <f t="shared" si="4"/>
        <v>0</v>
      </c>
      <c r="I15" s="38">
        <f t="shared" si="0"/>
        <v>0</v>
      </c>
      <c r="J15" s="38">
        <f t="shared" si="1"/>
        <v>0</v>
      </c>
      <c r="K15" s="38">
        <f t="shared" si="2"/>
        <v>0</v>
      </c>
    </row>
    <row r="16" spans="1:13">
      <c r="A16" s="7" t="s">
        <v>20</v>
      </c>
      <c r="B16" s="8" t="s">
        <v>33</v>
      </c>
      <c r="C16" s="9">
        <v>500</v>
      </c>
      <c r="D16" s="10" t="s">
        <v>26</v>
      </c>
      <c r="E16" s="11"/>
      <c r="F16" s="12"/>
      <c r="G16" s="37">
        <f t="shared" si="3"/>
        <v>0</v>
      </c>
      <c r="H16" s="38">
        <f t="shared" si="4"/>
        <v>0</v>
      </c>
      <c r="I16" s="38">
        <f t="shared" si="0"/>
        <v>0</v>
      </c>
      <c r="J16" s="38">
        <f t="shared" si="1"/>
        <v>0</v>
      </c>
      <c r="K16" s="38">
        <f t="shared" si="2"/>
        <v>0</v>
      </c>
    </row>
    <row r="17" spans="1:11">
      <c r="A17" s="7" t="s">
        <v>21</v>
      </c>
      <c r="B17" s="8" t="s">
        <v>34</v>
      </c>
      <c r="C17" s="9">
        <v>300</v>
      </c>
      <c r="D17" s="10" t="s">
        <v>26</v>
      </c>
      <c r="E17" s="11"/>
      <c r="F17" s="12"/>
      <c r="G17" s="37">
        <f t="shared" si="3"/>
        <v>0</v>
      </c>
      <c r="H17" s="38">
        <f t="shared" si="4"/>
        <v>0</v>
      </c>
      <c r="I17" s="38">
        <f t="shared" si="0"/>
        <v>0</v>
      </c>
      <c r="J17" s="38">
        <f t="shared" si="1"/>
        <v>0</v>
      </c>
      <c r="K17" s="38">
        <f t="shared" si="2"/>
        <v>0</v>
      </c>
    </row>
    <row r="18" spans="1:11" ht="30.75" customHeight="1">
      <c r="A18" s="7">
        <v>9</v>
      </c>
      <c r="B18" s="8" t="s">
        <v>35</v>
      </c>
      <c r="C18" s="9">
        <v>7000</v>
      </c>
      <c r="D18" s="10" t="s">
        <v>26</v>
      </c>
      <c r="E18" s="11"/>
      <c r="F18" s="12"/>
      <c r="G18" s="37">
        <f t="shared" si="3"/>
        <v>0</v>
      </c>
      <c r="H18" s="38">
        <f t="shared" si="4"/>
        <v>0</v>
      </c>
      <c r="I18" s="38">
        <f t="shared" si="0"/>
        <v>0</v>
      </c>
      <c r="J18" s="38">
        <f t="shared" si="1"/>
        <v>0</v>
      </c>
      <c r="K18" s="38">
        <f t="shared" si="2"/>
        <v>0</v>
      </c>
    </row>
    <row r="19" spans="1:11" ht="31.5" customHeight="1">
      <c r="A19" s="7">
        <v>10</v>
      </c>
      <c r="B19" s="8" t="s">
        <v>36</v>
      </c>
      <c r="C19" s="9">
        <v>200</v>
      </c>
      <c r="D19" s="10" t="s">
        <v>26</v>
      </c>
      <c r="E19" s="11"/>
      <c r="F19" s="12"/>
      <c r="G19" s="37">
        <f t="shared" si="3"/>
        <v>0</v>
      </c>
      <c r="H19" s="38">
        <f t="shared" si="4"/>
        <v>0</v>
      </c>
      <c r="I19" s="38">
        <f t="shared" si="0"/>
        <v>0</v>
      </c>
      <c r="J19" s="38">
        <f t="shared" si="1"/>
        <v>0</v>
      </c>
      <c r="K19" s="38">
        <f t="shared" si="2"/>
        <v>0</v>
      </c>
    </row>
    <row r="20" spans="1:11" ht="21" customHeight="1">
      <c r="A20" s="7">
        <v>11</v>
      </c>
      <c r="B20" s="8" t="s">
        <v>37</v>
      </c>
      <c r="C20" s="9">
        <v>1300</v>
      </c>
      <c r="D20" s="10" t="s">
        <v>26</v>
      </c>
      <c r="E20" s="11"/>
      <c r="F20" s="12"/>
      <c r="G20" s="37">
        <f t="shared" si="3"/>
        <v>0</v>
      </c>
      <c r="H20" s="38">
        <f t="shared" si="4"/>
        <v>0</v>
      </c>
      <c r="I20" s="38">
        <f t="shared" si="0"/>
        <v>0</v>
      </c>
      <c r="J20" s="38">
        <f t="shared" si="1"/>
        <v>0</v>
      </c>
      <c r="K20" s="38">
        <f t="shared" si="2"/>
        <v>0</v>
      </c>
    </row>
    <row r="21" spans="1:11" ht="17.25" customHeight="1">
      <c r="A21" s="7">
        <v>12</v>
      </c>
      <c r="B21" s="8" t="s">
        <v>38</v>
      </c>
      <c r="C21" s="13">
        <v>50</v>
      </c>
      <c r="D21" s="10" t="s">
        <v>26</v>
      </c>
      <c r="E21" s="11"/>
      <c r="F21" s="12"/>
      <c r="G21" s="37">
        <f t="shared" si="3"/>
        <v>0</v>
      </c>
      <c r="H21" s="38">
        <f t="shared" si="4"/>
        <v>0</v>
      </c>
      <c r="I21" s="38">
        <f t="shared" si="0"/>
        <v>0</v>
      </c>
      <c r="J21" s="38">
        <f t="shared" si="1"/>
        <v>0</v>
      </c>
      <c r="K21" s="38">
        <f t="shared" si="2"/>
        <v>0</v>
      </c>
    </row>
    <row r="22" spans="1:11" ht="19.5" customHeight="1">
      <c r="A22" s="7">
        <v>13</v>
      </c>
      <c r="B22" s="8" t="s">
        <v>39</v>
      </c>
      <c r="C22" s="9">
        <v>200</v>
      </c>
      <c r="D22" s="10" t="s">
        <v>26</v>
      </c>
      <c r="E22" s="11"/>
      <c r="F22" s="12"/>
      <c r="G22" s="37">
        <f t="shared" si="3"/>
        <v>0</v>
      </c>
      <c r="H22" s="38">
        <f t="shared" si="4"/>
        <v>0</v>
      </c>
      <c r="I22" s="38">
        <f t="shared" si="0"/>
        <v>0</v>
      </c>
      <c r="J22" s="38">
        <f t="shared" si="1"/>
        <v>0</v>
      </c>
      <c r="K22" s="38">
        <f t="shared" si="2"/>
        <v>0</v>
      </c>
    </row>
    <row r="23" spans="1:11" ht="27.6">
      <c r="A23" s="7">
        <v>14</v>
      </c>
      <c r="B23" s="8" t="s">
        <v>40</v>
      </c>
      <c r="C23" s="9">
        <v>20</v>
      </c>
      <c r="D23" s="10" t="s">
        <v>26</v>
      </c>
      <c r="E23" s="11"/>
      <c r="F23" s="12"/>
      <c r="G23" s="37">
        <f t="shared" si="3"/>
        <v>0</v>
      </c>
      <c r="H23" s="38">
        <f t="shared" si="4"/>
        <v>0</v>
      </c>
      <c r="I23" s="38">
        <f t="shared" si="0"/>
        <v>0</v>
      </c>
      <c r="J23" s="38">
        <f t="shared" si="1"/>
        <v>0</v>
      </c>
      <c r="K23" s="38">
        <f t="shared" si="2"/>
        <v>0</v>
      </c>
    </row>
    <row r="24" spans="1:11" ht="27.6">
      <c r="A24" s="7">
        <v>15</v>
      </c>
      <c r="B24" s="8" t="s">
        <v>41</v>
      </c>
      <c r="C24" s="9">
        <v>80</v>
      </c>
      <c r="D24" s="10" t="s">
        <v>26</v>
      </c>
      <c r="E24" s="11"/>
      <c r="F24" s="12"/>
      <c r="G24" s="37">
        <f t="shared" si="3"/>
        <v>0</v>
      </c>
      <c r="H24" s="38">
        <f t="shared" si="4"/>
        <v>0</v>
      </c>
      <c r="I24" s="38">
        <f t="shared" si="0"/>
        <v>0</v>
      </c>
      <c r="J24" s="38">
        <f t="shared" si="1"/>
        <v>0</v>
      </c>
      <c r="K24" s="38">
        <f t="shared" si="2"/>
        <v>0</v>
      </c>
    </row>
    <row r="25" spans="1:11">
      <c r="A25" s="7">
        <v>16</v>
      </c>
      <c r="B25" s="8" t="s">
        <v>42</v>
      </c>
      <c r="C25" s="9">
        <v>150</v>
      </c>
      <c r="D25" s="10" t="s">
        <v>43</v>
      </c>
      <c r="E25" s="11"/>
      <c r="F25" s="12"/>
      <c r="G25" s="37">
        <f t="shared" si="3"/>
        <v>0</v>
      </c>
      <c r="H25" s="38">
        <f t="shared" si="4"/>
        <v>0</v>
      </c>
      <c r="I25" s="38">
        <f t="shared" si="0"/>
        <v>0</v>
      </c>
      <c r="J25" s="38">
        <f t="shared" si="1"/>
        <v>0</v>
      </c>
      <c r="K25" s="38">
        <f t="shared" si="2"/>
        <v>0</v>
      </c>
    </row>
    <row r="26" spans="1:11" ht="41.4">
      <c r="A26" s="7">
        <v>17</v>
      </c>
      <c r="B26" s="8" t="s">
        <v>44</v>
      </c>
      <c r="C26" s="9">
        <v>650</v>
      </c>
      <c r="D26" s="10" t="s">
        <v>26</v>
      </c>
      <c r="E26" s="11"/>
      <c r="F26" s="12"/>
      <c r="G26" s="37">
        <f t="shared" si="3"/>
        <v>0</v>
      </c>
      <c r="H26" s="38">
        <f t="shared" si="4"/>
        <v>0</v>
      </c>
      <c r="I26" s="38">
        <f t="shared" si="0"/>
        <v>0</v>
      </c>
      <c r="J26" s="38">
        <f t="shared" si="1"/>
        <v>0</v>
      </c>
      <c r="K26" s="38">
        <f t="shared" si="2"/>
        <v>0</v>
      </c>
    </row>
    <row r="27" spans="1:11">
      <c r="A27" s="7">
        <v>18</v>
      </c>
      <c r="B27" s="8" t="s">
        <v>45</v>
      </c>
      <c r="C27" s="9">
        <v>200</v>
      </c>
      <c r="D27" s="10" t="s">
        <v>43</v>
      </c>
      <c r="E27" s="11"/>
      <c r="F27" s="12"/>
      <c r="G27" s="37">
        <f t="shared" si="3"/>
        <v>0</v>
      </c>
      <c r="H27" s="38">
        <f t="shared" si="4"/>
        <v>0</v>
      </c>
      <c r="I27" s="38">
        <f t="shared" si="0"/>
        <v>0</v>
      </c>
      <c r="J27" s="38">
        <f t="shared" si="1"/>
        <v>0</v>
      </c>
      <c r="K27" s="38">
        <f t="shared" si="2"/>
        <v>0</v>
      </c>
    </row>
    <row r="28" spans="1:11" ht="41.4">
      <c r="A28" s="7">
        <v>19</v>
      </c>
      <c r="B28" s="8" t="s">
        <v>46</v>
      </c>
      <c r="C28" s="9">
        <v>40</v>
      </c>
      <c r="D28" s="10" t="s">
        <v>29</v>
      </c>
      <c r="E28" s="11"/>
      <c r="F28" s="12"/>
      <c r="G28" s="37">
        <f t="shared" si="3"/>
        <v>0</v>
      </c>
      <c r="H28" s="38">
        <f t="shared" si="4"/>
        <v>0</v>
      </c>
      <c r="I28" s="38">
        <f t="shared" si="0"/>
        <v>0</v>
      </c>
      <c r="J28" s="38">
        <f t="shared" si="1"/>
        <v>0</v>
      </c>
      <c r="K28" s="38">
        <f t="shared" si="2"/>
        <v>0</v>
      </c>
    </row>
    <row r="29" spans="1:11">
      <c r="A29" s="7">
        <v>20</v>
      </c>
      <c r="B29" s="8" t="s">
        <v>47</v>
      </c>
      <c r="C29" s="9">
        <v>100</v>
      </c>
      <c r="D29" s="10" t="s">
        <v>29</v>
      </c>
      <c r="E29" s="11"/>
      <c r="F29" s="12"/>
      <c r="G29" s="37">
        <f t="shared" si="3"/>
        <v>0</v>
      </c>
      <c r="H29" s="38">
        <f t="shared" si="4"/>
        <v>0</v>
      </c>
      <c r="I29" s="38">
        <f t="shared" si="0"/>
        <v>0</v>
      </c>
      <c r="J29" s="38">
        <f t="shared" si="1"/>
        <v>0</v>
      </c>
      <c r="K29" s="38">
        <f t="shared" si="2"/>
        <v>0</v>
      </c>
    </row>
    <row r="30" spans="1:11" ht="15.75" customHeight="1">
      <c r="A30" s="7">
        <v>21</v>
      </c>
      <c r="B30" s="8" t="s">
        <v>48</v>
      </c>
      <c r="C30" s="9">
        <v>400</v>
      </c>
      <c r="D30" s="10" t="s">
        <v>26</v>
      </c>
      <c r="E30" s="11"/>
      <c r="F30" s="12"/>
      <c r="G30" s="37">
        <f t="shared" si="3"/>
        <v>0</v>
      </c>
      <c r="H30" s="38">
        <f t="shared" si="4"/>
        <v>0</v>
      </c>
      <c r="I30" s="38">
        <f t="shared" si="0"/>
        <v>0</v>
      </c>
      <c r="J30" s="38">
        <f t="shared" si="1"/>
        <v>0</v>
      </c>
      <c r="K30" s="38">
        <f t="shared" si="2"/>
        <v>0</v>
      </c>
    </row>
    <row r="31" spans="1:11">
      <c r="A31" s="7">
        <v>22</v>
      </c>
      <c r="B31" s="8" t="s">
        <v>49</v>
      </c>
      <c r="C31" s="9">
        <v>400</v>
      </c>
      <c r="D31" s="10" t="s">
        <v>26</v>
      </c>
      <c r="E31" s="11"/>
      <c r="F31" s="12"/>
      <c r="G31" s="37">
        <f t="shared" si="3"/>
        <v>0</v>
      </c>
      <c r="H31" s="38">
        <f t="shared" si="4"/>
        <v>0</v>
      </c>
      <c r="I31" s="38">
        <f t="shared" si="0"/>
        <v>0</v>
      </c>
      <c r="J31" s="38">
        <f t="shared" si="1"/>
        <v>0</v>
      </c>
      <c r="K31" s="38">
        <f t="shared" si="2"/>
        <v>0</v>
      </c>
    </row>
    <row r="32" spans="1:11">
      <c r="A32" s="7">
        <v>23</v>
      </c>
      <c r="B32" s="8" t="s">
        <v>50</v>
      </c>
      <c r="C32" s="9">
        <v>500</v>
      </c>
      <c r="D32" s="10" t="s">
        <v>26</v>
      </c>
      <c r="E32" s="11"/>
      <c r="F32" s="12"/>
      <c r="G32" s="37">
        <f t="shared" si="3"/>
        <v>0</v>
      </c>
      <c r="H32" s="38">
        <f t="shared" si="4"/>
        <v>0</v>
      </c>
      <c r="I32" s="38">
        <f t="shared" si="0"/>
        <v>0</v>
      </c>
      <c r="J32" s="38">
        <f t="shared" si="1"/>
        <v>0</v>
      </c>
      <c r="K32" s="38">
        <f t="shared" si="2"/>
        <v>0</v>
      </c>
    </row>
    <row r="33" spans="1:11">
      <c r="A33" s="7">
        <v>24</v>
      </c>
      <c r="B33" s="8" t="s">
        <v>51</v>
      </c>
      <c r="C33" s="9">
        <v>900</v>
      </c>
      <c r="D33" s="10" t="s">
        <v>26</v>
      </c>
      <c r="E33" s="11"/>
      <c r="F33" s="12"/>
      <c r="G33" s="37">
        <f t="shared" si="3"/>
        <v>0</v>
      </c>
      <c r="H33" s="38">
        <f t="shared" si="4"/>
        <v>0</v>
      </c>
      <c r="I33" s="38">
        <f t="shared" si="0"/>
        <v>0</v>
      </c>
      <c r="J33" s="38">
        <f t="shared" si="1"/>
        <v>0</v>
      </c>
      <c r="K33" s="38">
        <f t="shared" si="2"/>
        <v>0</v>
      </c>
    </row>
    <row r="34" spans="1:11">
      <c r="A34" s="7">
        <v>25</v>
      </c>
      <c r="B34" s="8" t="s">
        <v>52</v>
      </c>
      <c r="C34" s="9">
        <v>300</v>
      </c>
      <c r="D34" s="10" t="s">
        <v>26</v>
      </c>
      <c r="E34" s="11"/>
      <c r="F34" s="12"/>
      <c r="G34" s="37">
        <f t="shared" si="3"/>
        <v>0</v>
      </c>
      <c r="H34" s="38">
        <f t="shared" si="4"/>
        <v>0</v>
      </c>
      <c r="I34" s="38">
        <f t="shared" si="0"/>
        <v>0</v>
      </c>
      <c r="J34" s="38">
        <f t="shared" si="1"/>
        <v>0</v>
      </c>
      <c r="K34" s="38">
        <f t="shared" si="2"/>
        <v>0</v>
      </c>
    </row>
    <row r="35" spans="1:11">
      <c r="A35" s="7">
        <v>26</v>
      </c>
      <c r="B35" s="8" t="s">
        <v>53</v>
      </c>
      <c r="C35" s="9">
        <v>300</v>
      </c>
      <c r="D35" s="10" t="s">
        <v>26</v>
      </c>
      <c r="E35" s="11"/>
      <c r="F35" s="12"/>
      <c r="G35" s="37">
        <f t="shared" si="3"/>
        <v>0</v>
      </c>
      <c r="H35" s="38">
        <f t="shared" si="4"/>
        <v>0</v>
      </c>
      <c r="I35" s="38">
        <f t="shared" si="0"/>
        <v>0</v>
      </c>
      <c r="J35" s="38">
        <f t="shared" si="1"/>
        <v>0</v>
      </c>
      <c r="K35" s="38">
        <f t="shared" si="2"/>
        <v>0</v>
      </c>
    </row>
    <row r="36" spans="1:11">
      <c r="A36" s="7">
        <v>27</v>
      </c>
      <c r="B36" s="8" t="s">
        <v>54</v>
      </c>
      <c r="C36" s="9">
        <v>500</v>
      </c>
      <c r="D36" s="10" t="s">
        <v>26</v>
      </c>
      <c r="E36" s="11"/>
      <c r="F36" s="12"/>
      <c r="G36" s="37">
        <f t="shared" si="3"/>
        <v>0</v>
      </c>
      <c r="H36" s="38">
        <f t="shared" si="4"/>
        <v>0</v>
      </c>
      <c r="I36" s="38">
        <f t="shared" si="0"/>
        <v>0</v>
      </c>
      <c r="J36" s="38">
        <f t="shared" si="1"/>
        <v>0</v>
      </c>
      <c r="K36" s="38">
        <f t="shared" si="2"/>
        <v>0</v>
      </c>
    </row>
    <row r="37" spans="1:11">
      <c r="A37" s="7">
        <v>28</v>
      </c>
      <c r="B37" s="8" t="s">
        <v>55</v>
      </c>
      <c r="C37" s="9">
        <v>50</v>
      </c>
      <c r="D37" s="10" t="s">
        <v>29</v>
      </c>
      <c r="E37" s="11"/>
      <c r="F37" s="12"/>
      <c r="G37" s="37">
        <f t="shared" si="3"/>
        <v>0</v>
      </c>
      <c r="H37" s="38">
        <f t="shared" si="4"/>
        <v>0</v>
      </c>
      <c r="I37" s="38">
        <f t="shared" si="0"/>
        <v>0</v>
      </c>
      <c r="J37" s="38">
        <f t="shared" si="1"/>
        <v>0</v>
      </c>
      <c r="K37" s="38">
        <f t="shared" si="2"/>
        <v>0</v>
      </c>
    </row>
    <row r="38" spans="1:11">
      <c r="A38" s="7">
        <v>29</v>
      </c>
      <c r="B38" s="8" t="s">
        <v>56</v>
      </c>
      <c r="C38" s="9">
        <v>100</v>
      </c>
      <c r="D38" s="10" t="s">
        <v>29</v>
      </c>
      <c r="E38" s="11"/>
      <c r="F38" s="12"/>
      <c r="G38" s="37">
        <f t="shared" si="3"/>
        <v>0</v>
      </c>
      <c r="H38" s="38">
        <f t="shared" si="4"/>
        <v>0</v>
      </c>
      <c r="I38" s="38">
        <f t="shared" si="0"/>
        <v>0</v>
      </c>
      <c r="J38" s="38">
        <f t="shared" si="1"/>
        <v>0</v>
      </c>
      <c r="K38" s="38">
        <f t="shared" si="2"/>
        <v>0</v>
      </c>
    </row>
    <row r="39" spans="1:11">
      <c r="A39" s="7">
        <v>30</v>
      </c>
      <c r="B39" s="8" t="s">
        <v>57</v>
      </c>
      <c r="C39" s="9">
        <v>500</v>
      </c>
      <c r="D39" s="10" t="s">
        <v>43</v>
      </c>
      <c r="E39" s="11"/>
      <c r="F39" s="12"/>
      <c r="G39" s="37">
        <f t="shared" si="3"/>
        <v>0</v>
      </c>
      <c r="H39" s="38">
        <f t="shared" si="4"/>
        <v>0</v>
      </c>
      <c r="I39" s="38">
        <f t="shared" si="0"/>
        <v>0</v>
      </c>
      <c r="J39" s="38">
        <f t="shared" si="1"/>
        <v>0</v>
      </c>
      <c r="K39" s="38">
        <f t="shared" si="2"/>
        <v>0</v>
      </c>
    </row>
    <row r="40" spans="1:11">
      <c r="A40" s="7">
        <v>31</v>
      </c>
      <c r="B40" s="14" t="s">
        <v>58</v>
      </c>
      <c r="C40" s="9">
        <v>100</v>
      </c>
      <c r="D40" s="10" t="s">
        <v>29</v>
      </c>
      <c r="E40" s="11"/>
      <c r="F40" s="12"/>
      <c r="G40" s="37">
        <f t="shared" si="3"/>
        <v>0</v>
      </c>
      <c r="H40" s="38">
        <f t="shared" si="4"/>
        <v>0</v>
      </c>
      <c r="I40" s="38">
        <f t="shared" si="0"/>
        <v>0</v>
      </c>
      <c r="J40" s="38">
        <f t="shared" si="1"/>
        <v>0</v>
      </c>
      <c r="K40" s="38">
        <f t="shared" si="2"/>
        <v>0</v>
      </c>
    </row>
    <row r="41" spans="1:11">
      <c r="A41" s="7">
        <v>32</v>
      </c>
      <c r="B41" s="8" t="s">
        <v>59</v>
      </c>
      <c r="C41" s="9">
        <v>20</v>
      </c>
      <c r="D41" s="10" t="s">
        <v>43</v>
      </c>
      <c r="E41" s="11"/>
      <c r="F41" s="12"/>
      <c r="G41" s="37">
        <f t="shared" si="3"/>
        <v>0</v>
      </c>
      <c r="H41" s="38">
        <f t="shared" si="4"/>
        <v>0</v>
      </c>
      <c r="I41" s="38">
        <f t="shared" si="0"/>
        <v>0</v>
      </c>
      <c r="J41" s="38">
        <f t="shared" si="1"/>
        <v>0</v>
      </c>
      <c r="K41" s="38">
        <f t="shared" si="2"/>
        <v>0</v>
      </c>
    </row>
    <row r="42" spans="1:11">
      <c r="A42" s="29" t="s">
        <v>60</v>
      </c>
      <c r="B42" s="29"/>
      <c r="C42" s="29"/>
      <c r="D42" s="29"/>
      <c r="E42" s="29"/>
      <c r="F42" s="29"/>
      <c r="G42" s="29"/>
      <c r="H42" s="29"/>
      <c r="I42" s="29"/>
      <c r="J42" s="25">
        <f>SUM(J10:J41)</f>
        <v>0</v>
      </c>
      <c r="K42" s="26">
        <f>SUM(K10:K41)</f>
        <v>0</v>
      </c>
    </row>
    <row r="44" spans="1:11">
      <c r="A44" s="30"/>
      <c r="B44" s="30"/>
      <c r="C44" s="30"/>
      <c r="D44" s="30"/>
      <c r="E44" s="30"/>
      <c r="F44" s="30"/>
    </row>
    <row r="45" spans="1:11">
      <c r="A45" s="30"/>
      <c r="B45" s="30"/>
      <c r="C45" s="30"/>
      <c r="D45" s="30"/>
      <c r="E45" s="30"/>
      <c r="F45" s="30"/>
    </row>
    <row r="47" spans="1:11">
      <c r="J47" s="33"/>
      <c r="K47" s="33"/>
    </row>
    <row r="48" spans="1:11">
      <c r="A48" s="34"/>
      <c r="B48" s="34"/>
      <c r="C48" s="34"/>
      <c r="D48" s="34"/>
      <c r="E48" s="34"/>
      <c r="F48" s="34"/>
    </row>
    <row r="49" spans="1:11">
      <c r="A49" s="34"/>
      <c r="B49" s="34"/>
      <c r="C49" s="34"/>
      <c r="D49" s="34"/>
      <c r="E49" s="34"/>
      <c r="F49" s="34"/>
      <c r="J49" s="35"/>
      <c r="K49" s="35"/>
    </row>
    <row r="50" spans="1:11">
      <c r="A50" s="15"/>
      <c r="B50" s="15"/>
      <c r="C50" s="15"/>
      <c r="D50" s="15"/>
      <c r="E50" s="15"/>
      <c r="F50" s="15"/>
      <c r="J50" s="36"/>
      <c r="K50" s="36"/>
    </row>
    <row r="53" spans="1:11">
      <c r="J53" s="31"/>
      <c r="K53" s="31"/>
    </row>
  </sheetData>
  <mergeCells count="13">
    <mergeCell ref="J53:K53"/>
    <mergeCell ref="A4:K4"/>
    <mergeCell ref="A45:F45"/>
    <mergeCell ref="J47:K47"/>
    <mergeCell ref="A48:F48"/>
    <mergeCell ref="A49:F49"/>
    <mergeCell ref="J49:K49"/>
    <mergeCell ref="J50:K50"/>
    <mergeCell ref="A1:K1"/>
    <mergeCell ref="A2:K2"/>
    <mergeCell ref="A6:K6"/>
    <mergeCell ref="A42:I42"/>
    <mergeCell ref="A44:F44"/>
  </mergeCells>
  <pageMargins left="0.25" right="0.25" top="1.1437007874015752" bottom="1.1437007874015752" header="0.75000000000000011" footer="0.75000000000000011"/>
  <pageSetup paperSize="0" fitToWidth="0" fitToHeight="0" orientation="landscape" horizontalDpi="0" verticalDpi="0"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AC539-0F27-43A0-823E-08F98F0F17F6}">
  <dimension ref="A1:AMJ174"/>
  <sheetViews>
    <sheetView workbookViewId="0"/>
  </sheetViews>
  <sheetFormatPr defaultRowHeight="14.4"/>
  <cols>
    <col min="1" max="1" width="21" style="2" customWidth="1"/>
    <col min="2" max="2" width="18" style="2" customWidth="1"/>
    <col min="3" max="1023" width="8.09765625" style="2" customWidth="1"/>
    <col min="1024" max="1024" width="9" style="2" customWidth="1"/>
    <col min="1025" max="1025" width="8.796875" customWidth="1"/>
  </cols>
  <sheetData>
    <row r="1" spans="1:2" ht="21.6">
      <c r="A1" s="16" t="s">
        <v>61</v>
      </c>
      <c r="B1" s="17" t="s">
        <v>62</v>
      </c>
    </row>
    <row r="2" spans="1:2">
      <c r="A2" s="16" t="s">
        <v>63</v>
      </c>
      <c r="B2" s="18" t="s">
        <v>64</v>
      </c>
    </row>
    <row r="3" spans="1:2" ht="286.8">
      <c r="A3" s="19" t="s">
        <v>65</v>
      </c>
      <c r="B3" s="17" t="s">
        <v>66</v>
      </c>
    </row>
    <row r="4" spans="1:2">
      <c r="A4" s="19" t="s">
        <v>67</v>
      </c>
      <c r="B4" s="17" t="s">
        <v>68</v>
      </c>
    </row>
    <row r="5" spans="1:2" ht="21.6">
      <c r="A5" s="16" t="s">
        <v>69</v>
      </c>
      <c r="B5" s="17" t="s">
        <v>70</v>
      </c>
    </row>
    <row r="6" spans="1:2" ht="20.399999999999999">
      <c r="A6" s="16" t="s">
        <v>71</v>
      </c>
      <c r="B6" s="17" t="s">
        <v>72</v>
      </c>
    </row>
    <row r="7" spans="1:2" ht="21.6">
      <c r="A7" s="16" t="s">
        <v>73</v>
      </c>
      <c r="B7" s="17" t="s">
        <v>74</v>
      </c>
    </row>
    <row r="8" spans="1:2">
      <c r="A8" s="16" t="s">
        <v>75</v>
      </c>
      <c r="B8" s="17" t="s">
        <v>76</v>
      </c>
    </row>
    <row r="9" spans="1:2" ht="286.8">
      <c r="A9" s="19" t="s">
        <v>77</v>
      </c>
      <c r="B9" s="17" t="s">
        <v>78</v>
      </c>
    </row>
    <row r="10" spans="1:2" ht="31.8">
      <c r="A10" s="19" t="s">
        <v>79</v>
      </c>
      <c r="B10" s="17" t="s">
        <v>80</v>
      </c>
    </row>
    <row r="11" spans="1:2">
      <c r="A11" s="16" t="s">
        <v>81</v>
      </c>
      <c r="B11" s="17" t="s">
        <v>82</v>
      </c>
    </row>
    <row r="12" spans="1:2">
      <c r="A12" s="16" t="s">
        <v>83</v>
      </c>
      <c r="B12" s="17" t="s">
        <v>84</v>
      </c>
    </row>
    <row r="13" spans="1:2" ht="20.399999999999999">
      <c r="A13" s="16" t="s">
        <v>85</v>
      </c>
      <c r="B13" s="17" t="s">
        <v>86</v>
      </c>
    </row>
    <row r="14" spans="1:2" ht="21.6">
      <c r="A14" s="19" t="s">
        <v>87</v>
      </c>
      <c r="B14" s="17" t="s">
        <v>88</v>
      </c>
    </row>
    <row r="15" spans="1:2" ht="42">
      <c r="A15" s="19" t="s">
        <v>89</v>
      </c>
      <c r="B15" s="17" t="s">
        <v>90</v>
      </c>
    </row>
    <row r="16" spans="1:2" ht="40.799999999999997">
      <c r="A16" s="19" t="s">
        <v>91</v>
      </c>
      <c r="B16" s="17" t="s">
        <v>92</v>
      </c>
    </row>
    <row r="17" spans="1:2" ht="21.6">
      <c r="A17" s="19" t="s">
        <v>93</v>
      </c>
      <c r="B17" s="17" t="s">
        <v>94</v>
      </c>
    </row>
    <row r="18" spans="1:2" ht="31.8">
      <c r="A18" s="19" t="s">
        <v>95</v>
      </c>
      <c r="B18" s="17" t="s">
        <v>96</v>
      </c>
    </row>
    <row r="19" spans="1:2" ht="195">
      <c r="A19" s="19" t="s">
        <v>97</v>
      </c>
      <c r="B19" s="17" t="s">
        <v>98</v>
      </c>
    </row>
    <row r="20" spans="1:2" ht="30.6">
      <c r="A20" s="16" t="s">
        <v>99</v>
      </c>
      <c r="B20" s="17" t="s">
        <v>100</v>
      </c>
    </row>
    <row r="21" spans="1:2" ht="307.2">
      <c r="A21" s="19" t="s">
        <v>101</v>
      </c>
      <c r="B21" s="17" t="s">
        <v>102</v>
      </c>
    </row>
    <row r="22" spans="1:2" ht="21.6">
      <c r="A22" s="19" t="s">
        <v>103</v>
      </c>
      <c r="B22" s="17" t="s">
        <v>104</v>
      </c>
    </row>
    <row r="23" spans="1:2" ht="21.6">
      <c r="A23" s="19" t="s">
        <v>105</v>
      </c>
      <c r="B23" s="17" t="s">
        <v>106</v>
      </c>
    </row>
    <row r="24" spans="1:2">
      <c r="A24" s="16" t="s">
        <v>107</v>
      </c>
      <c r="B24" s="17" t="s">
        <v>108</v>
      </c>
    </row>
    <row r="25" spans="1:2">
      <c r="A25" s="16" t="s">
        <v>109</v>
      </c>
      <c r="B25" s="17" t="s">
        <v>110</v>
      </c>
    </row>
    <row r="26" spans="1:2" ht="31.8">
      <c r="A26" s="16" t="s">
        <v>111</v>
      </c>
      <c r="B26" s="17" t="s">
        <v>112</v>
      </c>
    </row>
    <row r="27" spans="1:2" ht="31.8">
      <c r="A27" s="16" t="s">
        <v>113</v>
      </c>
      <c r="B27" s="17" t="s">
        <v>114</v>
      </c>
    </row>
    <row r="28" spans="1:2" ht="31.8">
      <c r="A28" s="16" t="s">
        <v>115</v>
      </c>
      <c r="B28" s="17" t="s">
        <v>116</v>
      </c>
    </row>
    <row r="29" spans="1:2" ht="31.8">
      <c r="A29" s="16" t="s">
        <v>117</v>
      </c>
      <c r="B29" s="17" t="s">
        <v>118</v>
      </c>
    </row>
    <row r="30" spans="1:2">
      <c r="A30" s="16" t="s">
        <v>119</v>
      </c>
      <c r="B30" s="17" t="s">
        <v>120</v>
      </c>
    </row>
    <row r="31" spans="1:2" ht="21.6">
      <c r="A31" s="16" t="s">
        <v>121</v>
      </c>
      <c r="B31" s="18" t="s">
        <v>122</v>
      </c>
    </row>
    <row r="32" spans="1:2" ht="20.399999999999999">
      <c r="A32" s="16" t="s">
        <v>123</v>
      </c>
      <c r="B32" s="18" t="s">
        <v>124</v>
      </c>
    </row>
    <row r="33" spans="1:2">
      <c r="A33" s="16" t="s">
        <v>125</v>
      </c>
      <c r="B33" s="17" t="s">
        <v>126</v>
      </c>
    </row>
    <row r="34" spans="1:2">
      <c r="A34" s="16" t="s">
        <v>127</v>
      </c>
      <c r="B34" s="17" t="s">
        <v>128</v>
      </c>
    </row>
    <row r="35" spans="1:2">
      <c r="A35" s="16" t="s">
        <v>129</v>
      </c>
      <c r="B35" s="17" t="s">
        <v>130</v>
      </c>
    </row>
    <row r="36" spans="1:2" ht="20.399999999999999">
      <c r="A36" s="16" t="s">
        <v>131</v>
      </c>
      <c r="B36" s="17" t="s">
        <v>132</v>
      </c>
    </row>
    <row r="37" spans="1:2" ht="195">
      <c r="A37" s="16" t="s">
        <v>133</v>
      </c>
      <c r="B37" s="17" t="s">
        <v>134</v>
      </c>
    </row>
    <row r="38" spans="1:2" ht="21.6">
      <c r="A38" s="16" t="s">
        <v>135</v>
      </c>
      <c r="B38" s="17" t="s">
        <v>136</v>
      </c>
    </row>
    <row r="39" spans="1:2" ht="21.6">
      <c r="A39" s="16" t="s">
        <v>137</v>
      </c>
      <c r="B39" s="17" t="s">
        <v>138</v>
      </c>
    </row>
    <row r="40" spans="1:2" ht="21.6">
      <c r="A40" s="16" t="s">
        <v>139</v>
      </c>
      <c r="B40" s="17" t="s">
        <v>140</v>
      </c>
    </row>
    <row r="41" spans="1:2" ht="21.6">
      <c r="A41" s="19" t="s">
        <v>141</v>
      </c>
      <c r="B41" s="17" t="s">
        <v>142</v>
      </c>
    </row>
    <row r="42" spans="1:2" ht="21.6">
      <c r="A42" s="20" t="s">
        <v>143</v>
      </c>
      <c r="B42" s="17" t="s">
        <v>144</v>
      </c>
    </row>
    <row r="43" spans="1:2" ht="31.8">
      <c r="A43" s="20" t="s">
        <v>145</v>
      </c>
      <c r="B43" s="17" t="s">
        <v>146</v>
      </c>
    </row>
    <row r="44" spans="1:2" ht="21.6">
      <c r="A44" s="20" t="s">
        <v>147</v>
      </c>
      <c r="B44" s="17" t="s">
        <v>148</v>
      </c>
    </row>
    <row r="45" spans="1:2">
      <c r="A45" s="21" t="s">
        <v>149</v>
      </c>
      <c r="B45" s="17" t="s">
        <v>150</v>
      </c>
    </row>
    <row r="46" spans="1:2">
      <c r="A46" s="16" t="s">
        <v>151</v>
      </c>
      <c r="B46" s="17" t="s">
        <v>152</v>
      </c>
    </row>
    <row r="47" spans="1:2">
      <c r="A47" s="16" t="s">
        <v>153</v>
      </c>
      <c r="B47" s="17" t="s">
        <v>154</v>
      </c>
    </row>
    <row r="48" spans="1:2" ht="20.399999999999999">
      <c r="A48" s="16" t="s">
        <v>155</v>
      </c>
      <c r="B48" s="17" t="s">
        <v>156</v>
      </c>
    </row>
    <row r="49" spans="1:2" ht="144">
      <c r="A49" s="16" t="s">
        <v>157</v>
      </c>
      <c r="B49" s="17" t="s">
        <v>158</v>
      </c>
    </row>
    <row r="50" spans="1:2" ht="123.6">
      <c r="A50" s="16" t="s">
        <v>159</v>
      </c>
      <c r="B50" s="17" t="s">
        <v>160</v>
      </c>
    </row>
    <row r="51" spans="1:2" ht="123.6">
      <c r="A51" s="16" t="s">
        <v>161</v>
      </c>
      <c r="B51" s="17" t="s">
        <v>162</v>
      </c>
    </row>
    <row r="52" spans="1:2" ht="123.6">
      <c r="A52" s="16" t="s">
        <v>163</v>
      </c>
      <c r="B52" s="17" t="s">
        <v>164</v>
      </c>
    </row>
    <row r="53" spans="1:2" ht="123.6">
      <c r="A53" s="16" t="s">
        <v>165</v>
      </c>
      <c r="B53" s="17" t="s">
        <v>166</v>
      </c>
    </row>
    <row r="54" spans="1:2" ht="113.4">
      <c r="A54" s="16" t="s">
        <v>167</v>
      </c>
      <c r="B54" s="17" t="s">
        <v>168</v>
      </c>
    </row>
    <row r="55" spans="1:2">
      <c r="A55" s="16" t="s">
        <v>169</v>
      </c>
      <c r="B55" s="17" t="s">
        <v>170</v>
      </c>
    </row>
    <row r="56" spans="1:2" ht="235.8">
      <c r="A56" s="16" t="s">
        <v>171</v>
      </c>
      <c r="B56" s="17" t="s">
        <v>172</v>
      </c>
    </row>
    <row r="57" spans="1:2" ht="20.399999999999999">
      <c r="A57" s="16" t="s">
        <v>173</v>
      </c>
      <c r="B57" s="17" t="s">
        <v>174</v>
      </c>
    </row>
    <row r="58" spans="1:2" ht="20.399999999999999">
      <c r="A58" s="16" t="s">
        <v>175</v>
      </c>
      <c r="B58" s="17" t="s">
        <v>176</v>
      </c>
    </row>
    <row r="59" spans="1:2">
      <c r="A59" s="16" t="s">
        <v>177</v>
      </c>
      <c r="B59" s="17" t="s">
        <v>178</v>
      </c>
    </row>
    <row r="60" spans="1:2" ht="20.399999999999999">
      <c r="A60" s="16" t="s">
        <v>179</v>
      </c>
      <c r="B60" s="17" t="s">
        <v>180</v>
      </c>
    </row>
    <row r="61" spans="1:2">
      <c r="A61" s="16" t="s">
        <v>181</v>
      </c>
      <c r="B61" s="17" t="s">
        <v>182</v>
      </c>
    </row>
    <row r="62" spans="1:2" ht="21.6">
      <c r="A62" s="16" t="s">
        <v>183</v>
      </c>
      <c r="B62" s="17" t="s">
        <v>184</v>
      </c>
    </row>
    <row r="63" spans="1:2" ht="174.6">
      <c r="A63" s="16" t="s">
        <v>185</v>
      </c>
      <c r="B63" s="17" t="s">
        <v>186</v>
      </c>
    </row>
    <row r="64" spans="1:2" ht="21.6">
      <c r="A64" s="16" t="s">
        <v>187</v>
      </c>
      <c r="B64" s="17" t="s">
        <v>188</v>
      </c>
    </row>
    <row r="65" spans="1:2" ht="21.6">
      <c r="A65" s="22" t="s">
        <v>189</v>
      </c>
      <c r="B65" s="17" t="s">
        <v>190</v>
      </c>
    </row>
    <row r="66" spans="1:2" ht="21.6">
      <c r="A66" s="22" t="s">
        <v>191</v>
      </c>
      <c r="B66" s="17" t="s">
        <v>192</v>
      </c>
    </row>
    <row r="67" spans="1:2">
      <c r="A67" s="16" t="s">
        <v>193</v>
      </c>
      <c r="B67" s="17" t="s">
        <v>194</v>
      </c>
    </row>
    <row r="68" spans="1:2" ht="31.8">
      <c r="A68" s="22" t="s">
        <v>195</v>
      </c>
      <c r="B68" s="17" t="s">
        <v>196</v>
      </c>
    </row>
    <row r="69" spans="1:2">
      <c r="A69" s="16" t="s">
        <v>197</v>
      </c>
      <c r="B69" s="17" t="s">
        <v>198</v>
      </c>
    </row>
    <row r="70" spans="1:2" ht="20.399999999999999">
      <c r="A70" s="16" t="s">
        <v>199</v>
      </c>
      <c r="B70" s="17" t="s">
        <v>200</v>
      </c>
    </row>
    <row r="71" spans="1:2" ht="30.6">
      <c r="A71" s="16" t="s">
        <v>201</v>
      </c>
      <c r="B71" s="17" t="s">
        <v>202</v>
      </c>
    </row>
    <row r="72" spans="1:2" ht="21.6">
      <c r="A72" s="19" t="s">
        <v>203</v>
      </c>
      <c r="B72" s="17" t="s">
        <v>204</v>
      </c>
    </row>
    <row r="73" spans="1:2">
      <c r="A73" s="16" t="s">
        <v>205</v>
      </c>
      <c r="B73" s="17" t="s">
        <v>206</v>
      </c>
    </row>
    <row r="74" spans="1:2" ht="30.6">
      <c r="A74" s="16" t="s">
        <v>207</v>
      </c>
      <c r="B74" s="17" t="s">
        <v>208</v>
      </c>
    </row>
    <row r="75" spans="1:2" ht="144">
      <c r="A75" s="16" t="s">
        <v>209</v>
      </c>
      <c r="B75" s="17" t="s">
        <v>210</v>
      </c>
    </row>
    <row r="76" spans="1:2" ht="20.399999999999999">
      <c r="A76" s="16" t="s">
        <v>211</v>
      </c>
      <c r="B76" s="17" t="s">
        <v>212</v>
      </c>
    </row>
    <row r="77" spans="1:2" ht="21.6">
      <c r="A77" s="16" t="s">
        <v>213</v>
      </c>
      <c r="B77" s="17" t="s">
        <v>214</v>
      </c>
    </row>
    <row r="78" spans="1:2" ht="20.399999999999999">
      <c r="A78" s="22" t="s">
        <v>215</v>
      </c>
      <c r="B78" s="17" t="s">
        <v>216</v>
      </c>
    </row>
    <row r="79" spans="1:2" ht="31.8">
      <c r="A79" s="20" t="s">
        <v>217</v>
      </c>
      <c r="B79" s="17" t="s">
        <v>218</v>
      </c>
    </row>
    <row r="80" spans="1:2" ht="154.19999999999999">
      <c r="A80" s="20" t="s">
        <v>219</v>
      </c>
      <c r="B80" s="17" t="s">
        <v>220</v>
      </c>
    </row>
    <row r="81" spans="1:2" ht="21.6">
      <c r="A81" s="16" t="s">
        <v>221</v>
      </c>
      <c r="B81" s="17" t="s">
        <v>222</v>
      </c>
    </row>
    <row r="82" spans="1:2" ht="21.6">
      <c r="A82" s="20" t="s">
        <v>223</v>
      </c>
      <c r="B82" s="17" t="s">
        <v>224</v>
      </c>
    </row>
    <row r="83" spans="1:2" ht="21.6">
      <c r="A83" s="20" t="s">
        <v>225</v>
      </c>
      <c r="B83" s="17" t="s">
        <v>226</v>
      </c>
    </row>
    <row r="84" spans="1:2">
      <c r="A84" s="20" t="s">
        <v>227</v>
      </c>
      <c r="B84" s="17" t="s">
        <v>228</v>
      </c>
    </row>
    <row r="85" spans="1:2">
      <c r="A85" s="20" t="s">
        <v>229</v>
      </c>
      <c r="B85" s="17" t="s">
        <v>230</v>
      </c>
    </row>
    <row r="86" spans="1:2">
      <c r="A86" s="16" t="s">
        <v>231</v>
      </c>
      <c r="B86" s="17" t="s">
        <v>232</v>
      </c>
    </row>
    <row r="87" spans="1:2">
      <c r="A87" s="16" t="s">
        <v>233</v>
      </c>
      <c r="B87" s="17" t="s">
        <v>234</v>
      </c>
    </row>
    <row r="88" spans="1:2">
      <c r="A88" s="16" t="s">
        <v>235</v>
      </c>
      <c r="B88" s="17" t="s">
        <v>236</v>
      </c>
    </row>
    <row r="89" spans="1:2">
      <c r="A89" s="21" t="s">
        <v>237</v>
      </c>
      <c r="B89" s="17" t="s">
        <v>238</v>
      </c>
    </row>
    <row r="90" spans="1:2">
      <c r="A90" s="16" t="s">
        <v>239</v>
      </c>
      <c r="B90" s="17" t="s">
        <v>240</v>
      </c>
    </row>
    <row r="91" spans="1:2" ht="20.399999999999999">
      <c r="A91" s="16" t="s">
        <v>241</v>
      </c>
      <c r="B91" s="17" t="s">
        <v>242</v>
      </c>
    </row>
    <row r="92" spans="1:2" ht="21.6">
      <c r="A92" s="20" t="s">
        <v>243</v>
      </c>
      <c r="B92" s="17" t="s">
        <v>244</v>
      </c>
    </row>
    <row r="93" spans="1:2" ht="195">
      <c r="A93" s="20" t="s">
        <v>245</v>
      </c>
      <c r="B93" s="17" t="s">
        <v>246</v>
      </c>
    </row>
    <row r="94" spans="1:2">
      <c r="A94" s="16" t="s">
        <v>247</v>
      </c>
      <c r="B94" s="17" t="s">
        <v>248</v>
      </c>
    </row>
    <row r="95" spans="1:2" ht="21.6">
      <c r="A95" s="16" t="s">
        <v>249</v>
      </c>
      <c r="B95" s="17" t="s">
        <v>250</v>
      </c>
    </row>
    <row r="96" spans="1:2" ht="21.6">
      <c r="A96" s="16" t="s">
        <v>251</v>
      </c>
      <c r="B96" s="17" t="s">
        <v>252</v>
      </c>
    </row>
    <row r="97" spans="1:2">
      <c r="A97" s="16" t="s">
        <v>253</v>
      </c>
      <c r="B97" s="17" t="s">
        <v>254</v>
      </c>
    </row>
    <row r="98" spans="1:2">
      <c r="A98" s="16" t="s">
        <v>255</v>
      </c>
      <c r="B98" s="17" t="s">
        <v>256</v>
      </c>
    </row>
    <row r="99" spans="1:2" ht="21.6">
      <c r="A99" s="20" t="s">
        <v>257</v>
      </c>
      <c r="B99" s="17" t="s">
        <v>258</v>
      </c>
    </row>
    <row r="100" spans="1:2">
      <c r="A100" s="16" t="s">
        <v>259</v>
      </c>
      <c r="B100" s="17" t="s">
        <v>260</v>
      </c>
    </row>
    <row r="101" spans="1:2" ht="20.399999999999999">
      <c r="A101" s="19" t="s">
        <v>261</v>
      </c>
      <c r="B101" s="17" t="s">
        <v>262</v>
      </c>
    </row>
    <row r="102" spans="1:2" ht="20.399999999999999">
      <c r="A102" s="16" t="s">
        <v>263</v>
      </c>
      <c r="B102" s="17" t="s">
        <v>264</v>
      </c>
    </row>
    <row r="103" spans="1:2" ht="20.399999999999999">
      <c r="A103" s="16" t="s">
        <v>265</v>
      </c>
      <c r="B103" s="17" t="s">
        <v>266</v>
      </c>
    </row>
    <row r="104" spans="1:2">
      <c r="A104" s="22" t="s">
        <v>267</v>
      </c>
      <c r="B104" s="17" t="s">
        <v>268</v>
      </c>
    </row>
    <row r="105" spans="1:2" ht="21.6">
      <c r="A105" s="16" t="s">
        <v>269</v>
      </c>
      <c r="B105" s="17" t="s">
        <v>270</v>
      </c>
    </row>
    <row r="106" spans="1:2" ht="20.399999999999999">
      <c r="A106" s="19" t="s">
        <v>271</v>
      </c>
      <c r="B106" s="17" t="s">
        <v>272</v>
      </c>
    </row>
    <row r="107" spans="1:2" ht="21.6">
      <c r="A107" s="19" t="s">
        <v>273</v>
      </c>
      <c r="B107" s="17" t="s">
        <v>274</v>
      </c>
    </row>
    <row r="108" spans="1:2">
      <c r="A108" s="22" t="s">
        <v>275</v>
      </c>
      <c r="B108" s="17" t="s">
        <v>276</v>
      </c>
    </row>
    <row r="109" spans="1:2">
      <c r="A109" s="22" t="s">
        <v>277</v>
      </c>
      <c r="B109" s="17" t="s">
        <v>278</v>
      </c>
    </row>
    <row r="110" spans="1:2">
      <c r="A110" s="16" t="s">
        <v>279</v>
      </c>
      <c r="B110" s="17" t="s">
        <v>280</v>
      </c>
    </row>
    <row r="111" spans="1:2">
      <c r="A111" s="16" t="s">
        <v>281</v>
      </c>
      <c r="B111" s="17" t="s">
        <v>282</v>
      </c>
    </row>
    <row r="112" spans="1:2">
      <c r="A112" s="16" t="s">
        <v>283</v>
      </c>
      <c r="B112" s="17" t="s">
        <v>284</v>
      </c>
    </row>
    <row r="113" spans="1:2" ht="30.6">
      <c r="A113" s="16" t="s">
        <v>285</v>
      </c>
      <c r="B113" s="17" t="s">
        <v>286</v>
      </c>
    </row>
    <row r="114" spans="1:2" ht="21.6">
      <c r="A114" s="16" t="s">
        <v>287</v>
      </c>
      <c r="B114" s="17" t="s">
        <v>288</v>
      </c>
    </row>
    <row r="115" spans="1:2" ht="62.4">
      <c r="A115" s="16" t="s">
        <v>289</v>
      </c>
      <c r="B115" s="17" t="s">
        <v>290</v>
      </c>
    </row>
    <row r="116" spans="1:2">
      <c r="A116" s="19" t="s">
        <v>291</v>
      </c>
      <c r="B116" s="17" t="s">
        <v>292</v>
      </c>
    </row>
    <row r="117" spans="1:2" ht="21.6">
      <c r="A117" s="16" t="s">
        <v>293</v>
      </c>
      <c r="B117" s="17" t="s">
        <v>294</v>
      </c>
    </row>
    <row r="118" spans="1:2">
      <c r="A118" s="16" t="s">
        <v>295</v>
      </c>
      <c r="B118" s="17" t="s">
        <v>296</v>
      </c>
    </row>
    <row r="119" spans="1:2">
      <c r="A119" s="16" t="s">
        <v>297</v>
      </c>
      <c r="B119" s="17" t="s">
        <v>298</v>
      </c>
    </row>
    <row r="120" spans="1:2" ht="21.6">
      <c r="A120" s="20" t="s">
        <v>299</v>
      </c>
      <c r="B120" s="17" t="s">
        <v>300</v>
      </c>
    </row>
    <row r="121" spans="1:2" ht="21.6">
      <c r="A121" s="20" t="s">
        <v>301</v>
      </c>
      <c r="B121" s="17" t="s">
        <v>302</v>
      </c>
    </row>
    <row r="122" spans="1:2">
      <c r="A122" s="20" t="s">
        <v>303</v>
      </c>
      <c r="B122" s="17" t="s">
        <v>304</v>
      </c>
    </row>
    <row r="123" spans="1:2" ht="21.6">
      <c r="A123" s="20" t="s">
        <v>305</v>
      </c>
      <c r="B123" s="17" t="s">
        <v>306</v>
      </c>
    </row>
    <row r="124" spans="1:2" ht="82.8">
      <c r="A124" s="20" t="s">
        <v>307</v>
      </c>
      <c r="B124" s="17" t="s">
        <v>308</v>
      </c>
    </row>
    <row r="125" spans="1:2" ht="93">
      <c r="A125" s="20" t="s">
        <v>309</v>
      </c>
      <c r="B125" s="17" t="s">
        <v>310</v>
      </c>
    </row>
    <row r="126" spans="1:2" ht="21.6">
      <c r="A126" s="20" t="s">
        <v>311</v>
      </c>
      <c r="B126" s="17" t="s">
        <v>312</v>
      </c>
    </row>
    <row r="127" spans="1:2">
      <c r="A127" s="16" t="s">
        <v>313</v>
      </c>
      <c r="B127" s="17" t="s">
        <v>314</v>
      </c>
    </row>
    <row r="128" spans="1:2">
      <c r="A128" s="20" t="s">
        <v>315</v>
      </c>
      <c r="B128" s="17" t="s">
        <v>316</v>
      </c>
    </row>
    <row r="129" spans="1:2" ht="20.399999999999999">
      <c r="A129" s="16" t="s">
        <v>317</v>
      </c>
      <c r="B129" s="17" t="s">
        <v>318</v>
      </c>
    </row>
    <row r="130" spans="1:2" ht="42">
      <c r="A130" s="16" t="s">
        <v>319</v>
      </c>
      <c r="B130" s="17" t="s">
        <v>320</v>
      </c>
    </row>
    <row r="131" spans="1:2" ht="42">
      <c r="A131" s="16" t="s">
        <v>321</v>
      </c>
      <c r="B131" s="17" t="s">
        <v>322</v>
      </c>
    </row>
    <row r="132" spans="1:2" ht="21.6">
      <c r="A132" s="16" t="s">
        <v>323</v>
      </c>
      <c r="B132" s="17" t="s">
        <v>324</v>
      </c>
    </row>
    <row r="133" spans="1:2" ht="42">
      <c r="A133" s="16" t="s">
        <v>325</v>
      </c>
      <c r="B133" s="17" t="s">
        <v>326</v>
      </c>
    </row>
    <row r="134" spans="1:2">
      <c r="A134" s="16" t="s">
        <v>327</v>
      </c>
      <c r="B134" s="17" t="s">
        <v>328</v>
      </c>
    </row>
    <row r="135" spans="1:2" ht="72.599999999999994">
      <c r="A135" s="16" t="s">
        <v>329</v>
      </c>
      <c r="B135" s="17" t="s">
        <v>330</v>
      </c>
    </row>
    <row r="136" spans="1:2">
      <c r="A136" s="16" t="s">
        <v>331</v>
      </c>
      <c r="B136" s="17" t="s">
        <v>332</v>
      </c>
    </row>
    <row r="137" spans="1:2">
      <c r="A137" s="16" t="s">
        <v>333</v>
      </c>
      <c r="B137" s="17" t="s">
        <v>334</v>
      </c>
    </row>
    <row r="138" spans="1:2" ht="20.399999999999999">
      <c r="A138" s="16" t="s">
        <v>335</v>
      </c>
      <c r="B138" s="17" t="s">
        <v>336</v>
      </c>
    </row>
    <row r="139" spans="1:2" ht="21.6">
      <c r="A139" s="20" t="s">
        <v>337</v>
      </c>
      <c r="B139" s="17" t="s">
        <v>338</v>
      </c>
    </row>
    <row r="140" spans="1:2" ht="20.399999999999999">
      <c r="A140" s="20" t="s">
        <v>339</v>
      </c>
      <c r="B140" s="17" t="s">
        <v>340</v>
      </c>
    </row>
    <row r="141" spans="1:2" ht="20.399999999999999">
      <c r="A141" s="16" t="s">
        <v>341</v>
      </c>
      <c r="B141" s="17" t="s">
        <v>342</v>
      </c>
    </row>
    <row r="142" spans="1:2" ht="21.6">
      <c r="A142" s="20" t="s">
        <v>343</v>
      </c>
      <c r="B142" s="17" t="s">
        <v>344</v>
      </c>
    </row>
    <row r="143" spans="1:2" ht="20.399999999999999">
      <c r="A143" s="20" t="s">
        <v>345</v>
      </c>
      <c r="B143" s="17" t="s">
        <v>346</v>
      </c>
    </row>
    <row r="144" spans="1:2" ht="72.599999999999994">
      <c r="A144" s="19" t="s">
        <v>347</v>
      </c>
      <c r="B144" s="17" t="s">
        <v>348</v>
      </c>
    </row>
    <row r="145" spans="1:2" ht="52.2">
      <c r="A145" s="19" t="s">
        <v>349</v>
      </c>
      <c r="B145" s="17" t="s">
        <v>350</v>
      </c>
    </row>
    <row r="146" spans="1:2" ht="20.399999999999999">
      <c r="A146" s="21" t="s">
        <v>351</v>
      </c>
      <c r="B146" s="17" t="s">
        <v>352</v>
      </c>
    </row>
    <row r="147" spans="1:2">
      <c r="A147" s="16" t="s">
        <v>353</v>
      </c>
      <c r="B147" s="17" t="s">
        <v>354</v>
      </c>
    </row>
    <row r="148" spans="1:2" ht="20.399999999999999">
      <c r="A148" s="16" t="s">
        <v>355</v>
      </c>
      <c r="B148" s="17" t="s">
        <v>356</v>
      </c>
    </row>
    <row r="149" spans="1:2" ht="20.399999999999999">
      <c r="A149" s="16" t="s">
        <v>357</v>
      </c>
      <c r="B149" s="18" t="s">
        <v>358</v>
      </c>
    </row>
    <row r="150" spans="1:2" ht="20.399999999999999">
      <c r="A150" s="16" t="s">
        <v>359</v>
      </c>
      <c r="B150" s="17" t="s">
        <v>360</v>
      </c>
    </row>
    <row r="151" spans="1:2">
      <c r="A151" s="16" t="s">
        <v>361</v>
      </c>
      <c r="B151" s="17" t="s">
        <v>362</v>
      </c>
    </row>
    <row r="152" spans="1:2">
      <c r="A152" s="16" t="s">
        <v>363</v>
      </c>
      <c r="B152" s="17" t="s">
        <v>364</v>
      </c>
    </row>
    <row r="153" spans="1:2" ht="20.399999999999999">
      <c r="A153" s="16" t="s">
        <v>365</v>
      </c>
      <c r="B153" s="17" t="s">
        <v>366</v>
      </c>
    </row>
    <row r="154" spans="1:2">
      <c r="A154" s="23"/>
      <c r="B154" s="17" t="s">
        <v>367</v>
      </c>
    </row>
    <row r="155" spans="1:2">
      <c r="A155" s="23"/>
      <c r="B155" s="17" t="s">
        <v>368</v>
      </c>
    </row>
    <row r="156" spans="1:2">
      <c r="A156" s="23"/>
      <c r="B156" s="17" t="s">
        <v>369</v>
      </c>
    </row>
    <row r="157" spans="1:2">
      <c r="A157" s="23"/>
      <c r="B157" s="17" t="s">
        <v>370</v>
      </c>
    </row>
    <row r="158" spans="1:2">
      <c r="A158" s="23"/>
      <c r="B158" s="17" t="s">
        <v>371</v>
      </c>
    </row>
    <row r="159" spans="1:2">
      <c r="A159" s="23"/>
      <c r="B159" s="17" t="s">
        <v>372</v>
      </c>
    </row>
    <row r="160" spans="1:2">
      <c r="A160" s="23"/>
      <c r="B160" s="17" t="s">
        <v>373</v>
      </c>
    </row>
    <row r="161" spans="1:2" ht="20.399999999999999">
      <c r="A161" s="23"/>
      <c r="B161" s="17" t="s">
        <v>374</v>
      </c>
    </row>
    <row r="162" spans="1:2" ht="20.399999999999999">
      <c r="A162" s="23"/>
      <c r="B162" s="17" t="s">
        <v>375</v>
      </c>
    </row>
    <row r="163" spans="1:2">
      <c r="A163" s="23"/>
      <c r="B163" s="17" t="s">
        <v>376</v>
      </c>
    </row>
    <row r="164" spans="1:2">
      <c r="A164" s="23"/>
      <c r="B164" s="17" t="s">
        <v>377</v>
      </c>
    </row>
    <row r="165" spans="1:2">
      <c r="A165" s="23"/>
      <c r="B165" s="17" t="s">
        <v>378</v>
      </c>
    </row>
    <row r="166" spans="1:2">
      <c r="A166" s="23"/>
      <c r="B166" s="17" t="s">
        <v>379</v>
      </c>
    </row>
    <row r="167" spans="1:2">
      <c r="A167" s="23"/>
      <c r="B167" s="17" t="s">
        <v>380</v>
      </c>
    </row>
    <row r="168" spans="1:2">
      <c r="A168" s="23"/>
      <c r="B168" s="17" t="s">
        <v>381</v>
      </c>
    </row>
    <row r="169" spans="1:2">
      <c r="A169" s="23"/>
      <c r="B169" s="17" t="s">
        <v>382</v>
      </c>
    </row>
    <row r="170" spans="1:2" ht="20.399999999999999">
      <c r="A170" s="23"/>
      <c r="B170" s="17" t="s">
        <v>383</v>
      </c>
    </row>
    <row r="171" spans="1:2" ht="20.399999999999999">
      <c r="A171" s="23"/>
      <c r="B171" s="17" t="s">
        <v>384</v>
      </c>
    </row>
    <row r="172" spans="1:2">
      <c r="A172" s="23"/>
      <c r="B172" s="17" t="s">
        <v>385</v>
      </c>
    </row>
    <row r="173" spans="1:2" ht="20.399999999999999">
      <c r="A173" s="23"/>
      <c r="B173" s="17" t="s">
        <v>386</v>
      </c>
    </row>
    <row r="174" spans="1:2" ht="20.399999999999999">
      <c r="A174" s="23"/>
      <c r="B174" s="18" t="s">
        <v>387</v>
      </c>
    </row>
  </sheetData>
  <pageMargins left="0.70826771653543308" right="0.70826771653543308" top="1.1417322834645671" bottom="1.1417322834645671" header="0.74803149606299213" footer="0.74803149606299213"/>
  <pageSetup paperSize="0" fitToWidth="0" fitToHeight="0"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0AA4B-A112-4145-87C8-D760A69B28E4}">
  <dimension ref="A1:AMJ1"/>
  <sheetViews>
    <sheetView workbookViewId="0"/>
  </sheetViews>
  <sheetFormatPr defaultRowHeight="14.4"/>
  <cols>
    <col min="1" max="1023" width="8.09765625" style="2" customWidth="1"/>
    <col min="1024" max="1024" width="9" style="2" customWidth="1"/>
    <col min="1025" max="1025" width="8.796875" customWidth="1"/>
  </cols>
  <sheetData/>
  <pageMargins left="0.70000000000000007" right="0.70000000000000007" top="1.1437007874015752" bottom="1.1437007874015752" header="0.75000000000000011" footer="0.75000000000000011"/>
  <pageSetup paperSize="0" fitToWidth="0" fitToHeight="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86</TotalTime>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Emilia Recka</dc:creator>
  <cp:lastModifiedBy>Emilia Recka</cp:lastModifiedBy>
  <cp:revision>4</cp:revision>
  <dcterms:created xsi:type="dcterms:W3CDTF">2019-11-25T07:23:21Z</dcterms:created>
  <dcterms:modified xsi:type="dcterms:W3CDTF">2024-12-21T17:04:23Z</dcterms:modified>
</cp:coreProperties>
</file>