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ecka\Desktop\zewnętrzne\ZKiW Pelplin\SWZ\Zał. 2 formularz cenpwy i OPZ\"/>
    </mc:Choice>
  </mc:AlternateContent>
  <xr:revisionPtr revIDLastSave="0" documentId="13_ncr:1_{7E274984-B3E9-402B-86E5-317EF87C283B}" xr6:coauthVersionLast="47" xr6:coauthVersionMax="47" xr10:uidLastSave="{00000000-0000-0000-0000-000000000000}"/>
  <bookViews>
    <workbookView xWindow="-108" yWindow="-108" windowWidth="23256" windowHeight="12456" xr2:uid="{D13E9132-0CBA-45D6-B6DF-BA414460579A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G47" i="1" l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J9" i="1"/>
  <c r="J48" i="1" s="1"/>
  <c r="G9" i="1"/>
  <c r="I47" i="1" l="1"/>
  <c r="K47" i="1" s="1"/>
  <c r="H47" i="1"/>
  <c r="I9" i="1"/>
  <c r="K9" i="1" s="1"/>
  <c r="H9" i="1"/>
  <c r="K48" i="1" l="1"/>
</calcChain>
</file>

<file path=xl/sharedStrings.xml><?xml version="1.0" encoding="utf-8"?>
<sst xmlns="http://schemas.openxmlformats.org/spreadsheetml/2006/main" count="104" uniqueCount="70">
  <si>
    <t>L.p.</t>
  </si>
  <si>
    <t>Przedmiot zamówienia, wymagana wielkość opakowania</t>
  </si>
  <si>
    <t>Szacunkowe roczne zapotrze-    bowanie</t>
  </si>
  <si>
    <t>Miara (np. kg, szt.)</t>
  </si>
  <si>
    <t>Cena jednostkowa netto za 1 jednostkę miary (w zł)</t>
  </si>
  <si>
    <t>Stawka podatek VAT (wartość liczbo np. 5)</t>
  </si>
  <si>
    <t>Podatek VAT (w 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</si>
  <si>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</si>
  <si>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</si>
  <si>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</si>
  <si>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</si>
  <si>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</si>
  <si>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</si>
  <si>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</si>
  <si>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</si>
  <si>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Brokuły różyczki mrożone 2,5 kg.</t>
  </si>
  <si>
    <t>Szt.</t>
  </si>
  <si>
    <t>Brukselka 2,5 kg</t>
  </si>
  <si>
    <t>Czarna porzeczka 2,5 kg</t>
  </si>
  <si>
    <t>szt</t>
  </si>
  <si>
    <t>Frytki do piekarnika 1 kg</t>
  </si>
  <si>
    <t>Szt</t>
  </si>
  <si>
    <t>Fasolka szparagowa żółta 2,5 kg</t>
  </si>
  <si>
    <t>Fasolka szparagowa zielona 2,5 kg</t>
  </si>
  <si>
    <t>Groszek zielony 2,5 kg</t>
  </si>
  <si>
    <t>Groszek z marchewką 2,5 kg</t>
  </si>
  <si>
    <t>Jagody mrożone 2,5 kg</t>
  </si>
  <si>
    <t>Kalafior różyczki mrożone 2,5 kg</t>
  </si>
  <si>
    <t>Kluski śląskie 2,5 kg</t>
  </si>
  <si>
    <t>Królewski bukiet warzyw mrożonych 2,5 kg</t>
  </si>
  <si>
    <t>Maliny mrożone 2,5 kg</t>
  </si>
  <si>
    <t>Marchewki mini 2,5 kg</t>
  </si>
  <si>
    <t>Marchew kostka mrożona 2,5 kg</t>
  </si>
  <si>
    <t>Mieszanka z owocami leśnymi 2,5 kg</t>
  </si>
  <si>
    <t>Mieszanka kompotowa 4 składniki mrożona 2,5 kg</t>
  </si>
  <si>
    <t>Mieszanka kompotowa 7 składników mrożona 2,5 kg</t>
  </si>
  <si>
    <t>Mieszanka węgierska mrożonka 0,45 g</t>
  </si>
  <si>
    <t>Pierogi z serem  mrożone 2,5 kg</t>
  </si>
  <si>
    <t>Pierogi ruskie 2,5 kg</t>
  </si>
  <si>
    <t>Pierogi z jagodami 2,5 kg</t>
  </si>
  <si>
    <t>Pierogi z truskawkami mrożone 2,5 kg</t>
  </si>
  <si>
    <t>Miruna Patagońska Filet ze skórą SHP do 5% glazury</t>
  </si>
  <si>
    <t>kg.</t>
  </si>
  <si>
    <t>Miruna Nowozelandzka Filet bez skóry SHP do 5% glazury</t>
  </si>
  <si>
    <t>Morszczuk Kapski Filet ze skórą IVP/SHP do 5% glazury</t>
  </si>
  <si>
    <t>Kg.</t>
  </si>
  <si>
    <t>Łupacz filet ze skórą SHP do 5% glazury</t>
  </si>
  <si>
    <t>Łosoś świeży filet, trym D rozm.1,5 kg+</t>
  </si>
  <si>
    <t>Pstrąg Łososiowy Filet ze skórą,świeży rozm.200g+</t>
  </si>
  <si>
    <t>Pstrąg Tęczowy Filet ze skórą, świeży rozm.200g+</t>
  </si>
  <si>
    <t>Miętus Filet bez skóry świeży,refresh rozm 300g+</t>
  </si>
  <si>
    <t>Halibut Świeży Filet ze skórą</t>
  </si>
  <si>
    <t>Dorsz Filet świeży ze skórą</t>
  </si>
  <si>
    <t>Mięso mielone z dorsza 100%</t>
  </si>
  <si>
    <t>Szpinak mrożony liście 2,5 kg</t>
  </si>
  <si>
    <t>Szpinak mrożony rozdrobniony 2,5 kg</t>
  </si>
  <si>
    <t>Paluszki rybne z fileta -65% ryby</t>
  </si>
  <si>
    <t>Truskawki mrożone 2,5 kg</t>
  </si>
  <si>
    <t>Vega mix 2,5 kg</t>
  </si>
  <si>
    <t>RAZEM</t>
  </si>
  <si>
    <t xml:space="preserve">  CZĘŚĆ 5 -  MROŻONKI I RYBY</t>
  </si>
  <si>
    <t>Wskazówska dla Wykonawców dokonujących obliczeń w programie Excel: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 celu obliczenia ceny przy użyciu poniższego formularza posiadającego zapisane formuły automatycznie dokonujace obliczeń, wystarczy wspisać w kolumnie "Cena jednostkowa netto za 1 jednostkę miary (w zł)" odpowiednią wartość i wcisnąć Enter, nastepnie w polu "Stawka VAT (wartość liczbowa np. 5)" wpisać odpowiednią liczbę odpowiadającą stawce (bez żadnych symboli) i wcisnąć Enter. Program automatycznie wstawi odpowiednie wartości w poszczególne komórki. Suma  wartości VAT, netto i brutto asortymentu zostanie automatycznie przeniesiona do odpowiednich rubryk zestawienia.</t>
  </si>
  <si>
    <t>Oferujemy dostawę produktów mrozonych i ryb dla potrzeb Zespołu Kształcenia i Wychowania Nr 1 w Pelplinie  zgodnie z wymaganiami szczegółowo określonymi w SWZ według poniższego zestawienia, za nastepujące wynagrodzenie:</t>
  </si>
  <si>
    <t>7.</t>
  </si>
  <si>
    <t>8.</t>
  </si>
  <si>
    <t>9.</t>
  </si>
  <si>
    <t>10.</t>
  </si>
  <si>
    <t>Wartość asortymentu VAT (zł)</t>
  </si>
  <si>
    <t>6.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</si>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</sst>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15]General"/>
    <numFmt numFmtId="165" formatCode="&quot; &quot;#,##0.00&quot; zł &quot;;&quot;-&quot;#,##0.00&quot; zł &quot;;&quot; -&quot;#&quot; zł &quot;;@&quot; &quot;"/>
    <numFmt numFmtId="166" formatCode="#,##0.00&quot; &quot;[$zł-415];[Red]&quot;-&quot;#,##0.00&quot; &quot;[$zł-415]"/>
    <numFmt numFmtId="167" formatCode="#,##0.0000\ &quot;zł&quot;"/>
    <numFmt numFmtId="168" formatCode="#,##0.00\ &quot;zł&quot;"/>
    <numFmt numFmtId="169" formatCode="#,##0.00\ _z_ł"/>
  </numFmts>
  <fonts count="12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b/>
      <sz val="11"/>
      <color theme="9" tint="0.79998168889431442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  <fill>
      <patternFill patternType="solid">
        <fgColor rgb="FFC6E0B4"/>
        <bgColor rgb="FFC6E0B4"/>
      </patternFill>
    </fill>
    <fill>
      <patternFill patternType="solid">
        <fgColor rgb="FFE2EFDA"/>
        <bgColor rgb="FFE2EFDA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6E0B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165" fontId="1" fillId="0" borderId="0" applyBorder="0" applyProtection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  <xf numFmtId="164" fontId="1" fillId="0" borderId="0" applyBorder="0" applyProtection="0"/>
  </cellStyleXfs>
  <cellXfs count="36">
    <xf numFmtId="0" fontId="0" fillId="0" borderId="0" xfId="0"/>
    <xf numFmtId="164" fontId="1" fillId="0" borderId="0" xfId="2"/>
    <xf numFmtId="164" fontId="5" fillId="0" borderId="0" xfId="2" applyFont="1"/>
    <xf numFmtId="10" fontId="1" fillId="0" borderId="0" xfId="2" applyNumberFormat="1"/>
    <xf numFmtId="164" fontId="6" fillId="0" borderId="0" xfId="2" applyFont="1"/>
    <xf numFmtId="164" fontId="4" fillId="0" borderId="0" xfId="2" applyFont="1"/>
    <xf numFmtId="164" fontId="7" fillId="6" borderId="0" xfId="7" applyFont="1" applyFill="1" applyAlignment="1">
      <alignment vertical="center" wrapText="1"/>
    </xf>
    <xf numFmtId="164" fontId="1" fillId="7" borderId="0" xfId="2" applyFill="1"/>
    <xf numFmtId="164" fontId="1" fillId="6" borderId="0" xfId="7" applyFill="1" applyAlignment="1">
      <alignment wrapText="1"/>
    </xf>
    <xf numFmtId="164" fontId="5" fillId="8" borderId="0" xfId="7" applyFont="1" applyFill="1"/>
    <xf numFmtId="164" fontId="5" fillId="8" borderId="0" xfId="7" applyFont="1" applyFill="1" applyAlignment="1">
      <alignment vertical="top"/>
    </xf>
    <xf numFmtId="164" fontId="8" fillId="8" borderId="0" xfId="7" applyFont="1" applyFill="1"/>
    <xf numFmtId="164" fontId="8" fillId="8" borderId="0" xfId="7" applyFont="1" applyFill="1" applyAlignment="1">
      <alignment vertical="top"/>
    </xf>
    <xf numFmtId="164" fontId="10" fillId="0" borderId="1" xfId="2" applyFont="1" applyBorder="1" applyAlignment="1">
      <alignment horizontal="left" vertical="top" wrapText="1"/>
    </xf>
    <xf numFmtId="164" fontId="10" fillId="0" borderId="1" xfId="2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164" fontId="10" fillId="2" borderId="2" xfId="2" applyFont="1" applyFill="1" applyBorder="1" applyAlignment="1">
      <alignment horizontal="center"/>
    </xf>
    <xf numFmtId="164" fontId="9" fillId="2" borderId="8" xfId="2" applyFont="1" applyFill="1" applyBorder="1" applyAlignment="1">
      <alignment horizontal="left" vertical="top"/>
    </xf>
    <xf numFmtId="164" fontId="9" fillId="2" borderId="8" xfId="2" applyFont="1" applyFill="1" applyBorder="1" applyAlignment="1">
      <alignment horizontal="left" vertical="top" wrapText="1"/>
    </xf>
    <xf numFmtId="10" fontId="9" fillId="2" borderId="8" xfId="2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0" borderId="0" xfId="0"/>
    <xf numFmtId="164" fontId="9" fillId="4" borderId="7" xfId="7" applyFont="1" applyFill="1" applyBorder="1" applyAlignment="1">
      <alignment horizontal="center"/>
    </xf>
    <xf numFmtId="164" fontId="9" fillId="4" borderId="7" xfId="7" applyFont="1" applyFill="1" applyBorder="1" applyAlignment="1">
      <alignment horizontal="center" vertical="top"/>
    </xf>
    <xf numFmtId="164" fontId="10" fillId="5" borderId="7" xfId="7" applyFont="1" applyFill="1" applyBorder="1" applyAlignment="1">
      <alignment vertical="top" wrapText="1"/>
    </xf>
    <xf numFmtId="164" fontId="11" fillId="5" borderId="7" xfId="7" applyFont="1" applyFill="1" applyBorder="1" applyAlignment="1">
      <alignment horizontal="left" vertical="top" wrapText="1"/>
    </xf>
    <xf numFmtId="165" fontId="11" fillId="0" borderId="1" xfId="1" applyFont="1" applyBorder="1" applyAlignment="1">
      <alignment vertical="top"/>
    </xf>
    <xf numFmtId="9" fontId="11" fillId="0" borderId="1" xfId="1" applyNumberFormat="1" applyFont="1" applyBorder="1" applyAlignment="1">
      <alignment vertical="top"/>
    </xf>
    <xf numFmtId="164" fontId="9" fillId="3" borderId="4" xfId="2" applyFont="1" applyFill="1" applyBorder="1" applyAlignment="1">
      <alignment horizontal="right"/>
    </xf>
    <xf numFmtId="164" fontId="9" fillId="3" borderId="5" xfId="2" applyFont="1" applyFill="1" applyBorder="1" applyAlignment="1">
      <alignment horizontal="right"/>
    </xf>
    <xf numFmtId="164" fontId="9" fillId="3" borderId="6" xfId="2" applyFont="1" applyFill="1" applyBorder="1" applyAlignment="1">
      <alignment horizontal="right"/>
    </xf>
    <xf numFmtId="169" fontId="9" fillId="3" borderId="1" xfId="2" applyNumberFormat="1" applyFont="1" applyFill="1" applyBorder="1" applyAlignment="1">
      <alignment horizontal="right"/>
    </xf>
    <xf numFmtId="168" fontId="9" fillId="9" borderId="1" xfId="2" applyNumberFormat="1" applyFont="1" applyFill="1" applyBorder="1"/>
    <xf numFmtId="167" fontId="11" fillId="0" borderId="1" xfId="1" applyNumberFormat="1" applyFont="1" applyBorder="1" applyAlignment="1">
      <alignment horizontal="left" vertical="top"/>
    </xf>
    <xf numFmtId="168" fontId="11" fillId="0" borderId="1" xfId="1" applyNumberFormat="1" applyFont="1" applyBorder="1" applyAlignment="1">
      <alignment horizontal="left" vertical="top"/>
    </xf>
    <xf numFmtId="1" fontId="10" fillId="2" borderId="2" xfId="2" applyNumberFormat="1" applyFont="1" applyFill="1" applyBorder="1" applyAlignment="1">
      <alignment horizontal="center"/>
    </xf>
  </cellXfs>
  <cellStyles count="8">
    <cellStyle name="Excel Built-in Currency" xfId="1" xr:uid="{7DDEBDE9-57DE-41ED-8BFF-08424CC87BE2}"/>
    <cellStyle name="Excel Built-in Normal" xfId="2" xr:uid="{EB86A115-9B2E-4C27-9DEB-42912757511B}"/>
    <cellStyle name="Excel Built-in Normal 1" xfId="7" xr:uid="{8DA5893E-62A6-4396-B326-F9A8B61D4CB8}"/>
    <cellStyle name="Heading" xfId="3" xr:uid="{36EF2B0B-3245-4FE5-AFE9-C41A9D94FDBC}"/>
    <cellStyle name="Heading1" xfId="4" xr:uid="{4CC7862E-4B7F-4875-8489-D43C20BBC8C5}"/>
    <cellStyle name="Normalny" xfId="0" builtinId="0" customBuiltin="1"/>
    <cellStyle name="Result" xfId="5" xr:uid="{CF02E00E-1E33-4943-B713-2C45D91FE90F}"/>
    <cellStyle name="Result2" xfId="6" xr:uid="{9D4EC371-ECC4-47B0-AFC4-58C68001D3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90683-E08B-4CE4-8888-1B319BDE9A8E}">
  <dimension ref="A1:AMN54"/>
  <sheetViews>
    <sheetView tabSelected="1" topLeftCell="A25" workbookViewId="0">
      <selection activeCell="L7" sqref="L7"/>
    </sheetView>
  </sheetViews>
  <sheetFormatPr defaultRowHeight="14.4"/>
  <cols>
    <col min="1" max="1" width="5.296875" style="1" customWidth="1"/>
    <col min="2" max="2" width="36.8984375" style="1" customWidth="1"/>
    <col min="3" max="3" width="11.296875" style="1" customWidth="1"/>
    <col min="4" max="4" width="7.69921875" style="1" customWidth="1"/>
    <col min="5" max="5" width="11.3984375" style="1" customWidth="1"/>
    <col min="6" max="6" width="10.09765625" style="3" customWidth="1"/>
    <col min="7" max="7" width="10.796875" style="1" customWidth="1"/>
    <col min="8" max="8" width="10.5" style="1" customWidth="1"/>
    <col min="9" max="9" width="9.59765625" style="1" customWidth="1"/>
    <col min="10" max="10" width="9.19921875" style="1" customWidth="1"/>
    <col min="11" max="11" width="9.09765625" style="1" customWidth="1"/>
    <col min="12" max="12" width="17.09765625" style="1" customWidth="1"/>
    <col min="13" max="1028" width="8.19921875" style="1" customWidth="1"/>
    <col min="1029" max="1029" width="8.19921875" customWidth="1"/>
    <col min="1030" max="1030" width="8.796875" customWidth="1"/>
  </cols>
  <sheetData>
    <row r="1" spans="1:13">
      <c r="A1" s="22" t="s">
        <v>69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9"/>
      <c r="M1" s="11"/>
    </row>
    <row r="2" spans="1:13" ht="17.399999999999999" customHeight="1">
      <c r="A2" s="23" t="s">
        <v>60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10"/>
      <c r="M2" s="12"/>
    </row>
    <row r="3" spans="1:13" ht="14.4" customHeight="1">
      <c r="A3" s="24" t="s">
        <v>61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6"/>
      <c r="M3" s="6"/>
    </row>
    <row r="4" spans="1:1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7"/>
      <c r="M4" s="7"/>
    </row>
    <row r="5" spans="1:13" ht="33.6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7"/>
      <c r="M5" s="7"/>
    </row>
    <row r="6" spans="1:13" ht="18.600000000000001" customHeight="1">
      <c r="A6" s="25" t="s">
        <v>62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8"/>
      <c r="M6" s="8"/>
    </row>
    <row r="7" spans="1:13" ht="72">
      <c r="A7" s="17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9" t="s">
        <v>5</v>
      </c>
      <c r="G7" s="18" t="s">
        <v>6</v>
      </c>
      <c r="H7" s="18" t="s">
        <v>67</v>
      </c>
      <c r="I7" s="18" t="s">
        <v>7</v>
      </c>
      <c r="J7" s="18" t="s">
        <v>8</v>
      </c>
      <c r="K7" s="18" t="s">
        <v>9</v>
      </c>
    </row>
    <row r="8" spans="1:13">
      <c r="A8" s="16" t="s">
        <v>10</v>
      </c>
      <c r="B8" s="16" t="s">
        <v>11</v>
      </c>
      <c r="C8" s="16" t="s">
        <v>12</v>
      </c>
      <c r="D8" s="16" t="s">
        <v>13</v>
      </c>
      <c r="E8" s="16" t="s">
        <v>14</v>
      </c>
      <c r="F8" s="35" t="s">
        <v>68</v>
      </c>
      <c r="G8" s="16" t="s">
        <v>63</v>
      </c>
      <c r="H8" s="16"/>
      <c r="I8" s="16" t="s">
        <v>64</v>
      </c>
      <c r="J8" s="16" t="s">
        <v>65</v>
      </c>
      <c r="K8" s="16" t="s">
        <v>66</v>
      </c>
    </row>
    <row r="9" spans="1:13">
      <c r="A9" s="15">
        <v>1</v>
      </c>
      <c r="B9" s="13" t="s">
        <v>15</v>
      </c>
      <c r="C9" s="13">
        <v>60</v>
      </c>
      <c r="D9" s="14" t="s">
        <v>16</v>
      </c>
      <c r="E9" s="26"/>
      <c r="F9" s="27"/>
      <c r="G9" s="33">
        <f t="shared" ref="G9:G47" si="0">E9*F9</f>
        <v>0</v>
      </c>
      <c r="H9" s="34">
        <f>G9*C9</f>
        <v>0</v>
      </c>
      <c r="I9" s="34">
        <f t="shared" ref="I9:I47" si="1">E9+G9</f>
        <v>0</v>
      </c>
      <c r="J9" s="34">
        <f t="shared" ref="J9:J47" si="2">E9*C9</f>
        <v>0</v>
      </c>
      <c r="K9" s="34">
        <f t="shared" ref="K9:K47" si="3">I9*C9</f>
        <v>0</v>
      </c>
    </row>
    <row r="10" spans="1:13">
      <c r="A10" s="15">
        <v>2</v>
      </c>
      <c r="B10" s="13" t="s">
        <v>17</v>
      </c>
      <c r="C10" s="13">
        <v>20</v>
      </c>
      <c r="D10" s="14" t="s">
        <v>16</v>
      </c>
      <c r="E10" s="26"/>
      <c r="F10" s="27"/>
      <c r="G10" s="33">
        <f t="shared" si="0"/>
        <v>0</v>
      </c>
      <c r="H10" s="34">
        <f t="shared" ref="H10:H47" si="4">G10*C10</f>
        <v>0</v>
      </c>
      <c r="I10" s="34">
        <f t="shared" si="1"/>
        <v>0</v>
      </c>
      <c r="J10" s="34">
        <f t="shared" si="2"/>
        <v>0</v>
      </c>
      <c r="K10" s="34">
        <f t="shared" si="3"/>
        <v>0</v>
      </c>
    </row>
    <row r="11" spans="1:13">
      <c r="A11" s="14">
        <v>3</v>
      </c>
      <c r="B11" s="13" t="s">
        <v>18</v>
      </c>
      <c r="C11" s="13">
        <v>10</v>
      </c>
      <c r="D11" s="14" t="s">
        <v>19</v>
      </c>
      <c r="E11" s="26"/>
      <c r="F11" s="27"/>
      <c r="G11" s="33">
        <f t="shared" si="0"/>
        <v>0</v>
      </c>
      <c r="H11" s="34">
        <f t="shared" si="4"/>
        <v>0</v>
      </c>
      <c r="I11" s="34">
        <f t="shared" si="1"/>
        <v>0</v>
      </c>
      <c r="J11" s="34">
        <f t="shared" si="2"/>
        <v>0</v>
      </c>
      <c r="K11" s="34">
        <f t="shared" si="3"/>
        <v>0</v>
      </c>
    </row>
    <row r="12" spans="1:13">
      <c r="A12" s="14">
        <v>4</v>
      </c>
      <c r="B12" s="13" t="s">
        <v>20</v>
      </c>
      <c r="C12" s="13">
        <v>50</v>
      </c>
      <c r="D12" s="14" t="s">
        <v>21</v>
      </c>
      <c r="E12" s="26"/>
      <c r="F12" s="27"/>
      <c r="G12" s="33">
        <f t="shared" si="0"/>
        <v>0</v>
      </c>
      <c r="H12" s="34">
        <f t="shared" si="4"/>
        <v>0</v>
      </c>
      <c r="I12" s="34">
        <f t="shared" si="1"/>
        <v>0</v>
      </c>
      <c r="J12" s="34">
        <f t="shared" si="2"/>
        <v>0</v>
      </c>
      <c r="K12" s="34">
        <f t="shared" si="3"/>
        <v>0</v>
      </c>
    </row>
    <row r="13" spans="1:13">
      <c r="A13" s="14">
        <v>5</v>
      </c>
      <c r="B13" s="13" t="s">
        <v>22</v>
      </c>
      <c r="C13" s="13">
        <v>30</v>
      </c>
      <c r="D13" s="14" t="s">
        <v>21</v>
      </c>
      <c r="E13" s="26"/>
      <c r="F13" s="27"/>
      <c r="G13" s="33">
        <f t="shared" si="0"/>
        <v>0</v>
      </c>
      <c r="H13" s="34">
        <f t="shared" si="4"/>
        <v>0</v>
      </c>
      <c r="I13" s="34">
        <f t="shared" si="1"/>
        <v>0</v>
      </c>
      <c r="J13" s="34">
        <f t="shared" si="2"/>
        <v>0</v>
      </c>
      <c r="K13" s="34">
        <f t="shared" si="3"/>
        <v>0</v>
      </c>
    </row>
    <row r="14" spans="1:13">
      <c r="A14" s="14">
        <v>6</v>
      </c>
      <c r="B14" s="13" t="s">
        <v>23</v>
      </c>
      <c r="C14" s="13">
        <v>30</v>
      </c>
      <c r="D14" s="14" t="s">
        <v>19</v>
      </c>
      <c r="E14" s="26"/>
      <c r="F14" s="27"/>
      <c r="G14" s="33">
        <f t="shared" si="0"/>
        <v>0</v>
      </c>
      <c r="H14" s="34">
        <f t="shared" si="4"/>
        <v>0</v>
      </c>
      <c r="I14" s="34">
        <f t="shared" si="1"/>
        <v>0</v>
      </c>
      <c r="J14" s="34">
        <f t="shared" si="2"/>
        <v>0</v>
      </c>
      <c r="K14" s="34">
        <f t="shared" si="3"/>
        <v>0</v>
      </c>
    </row>
    <row r="15" spans="1:13">
      <c r="A15" s="14">
        <v>7</v>
      </c>
      <c r="B15" s="13" t="s">
        <v>24</v>
      </c>
      <c r="C15" s="13">
        <v>30</v>
      </c>
      <c r="D15" s="14" t="s">
        <v>21</v>
      </c>
      <c r="E15" s="26"/>
      <c r="F15" s="27"/>
      <c r="G15" s="33">
        <f t="shared" si="0"/>
        <v>0</v>
      </c>
      <c r="H15" s="34">
        <f t="shared" si="4"/>
        <v>0</v>
      </c>
      <c r="I15" s="34">
        <f t="shared" si="1"/>
        <v>0</v>
      </c>
      <c r="J15" s="34">
        <f t="shared" si="2"/>
        <v>0</v>
      </c>
      <c r="K15" s="34">
        <f t="shared" si="3"/>
        <v>0</v>
      </c>
    </row>
    <row r="16" spans="1:13">
      <c r="A16" s="14">
        <v>8</v>
      </c>
      <c r="B16" s="13" t="s">
        <v>25</v>
      </c>
      <c r="C16" s="13">
        <v>20</v>
      </c>
      <c r="D16" s="14" t="s">
        <v>19</v>
      </c>
      <c r="E16" s="26"/>
      <c r="F16" s="27"/>
      <c r="G16" s="33">
        <f t="shared" si="0"/>
        <v>0</v>
      </c>
      <c r="H16" s="34">
        <f t="shared" si="4"/>
        <v>0</v>
      </c>
      <c r="I16" s="34">
        <f t="shared" si="1"/>
        <v>0</v>
      </c>
      <c r="J16" s="34">
        <f t="shared" si="2"/>
        <v>0</v>
      </c>
      <c r="K16" s="34">
        <f t="shared" si="3"/>
        <v>0</v>
      </c>
    </row>
    <row r="17" spans="1:11">
      <c r="A17" s="14">
        <v>9</v>
      </c>
      <c r="B17" s="13" t="s">
        <v>26</v>
      </c>
      <c r="C17" s="13">
        <v>20</v>
      </c>
      <c r="D17" s="14" t="s">
        <v>16</v>
      </c>
      <c r="E17" s="26"/>
      <c r="F17" s="27"/>
      <c r="G17" s="33">
        <f t="shared" si="0"/>
        <v>0</v>
      </c>
      <c r="H17" s="34">
        <f t="shared" si="4"/>
        <v>0</v>
      </c>
      <c r="I17" s="34">
        <f t="shared" si="1"/>
        <v>0</v>
      </c>
      <c r="J17" s="34">
        <f t="shared" si="2"/>
        <v>0</v>
      </c>
      <c r="K17" s="34">
        <f t="shared" si="3"/>
        <v>0</v>
      </c>
    </row>
    <row r="18" spans="1:11">
      <c r="A18" s="14">
        <v>10</v>
      </c>
      <c r="B18" s="13" t="s">
        <v>27</v>
      </c>
      <c r="C18" s="13">
        <v>30</v>
      </c>
      <c r="D18" s="14" t="s">
        <v>16</v>
      </c>
      <c r="E18" s="26"/>
      <c r="F18" s="27"/>
      <c r="G18" s="33">
        <f t="shared" si="0"/>
        <v>0</v>
      </c>
      <c r="H18" s="34">
        <f t="shared" si="4"/>
        <v>0</v>
      </c>
      <c r="I18" s="34">
        <f t="shared" si="1"/>
        <v>0</v>
      </c>
      <c r="J18" s="34">
        <f t="shared" si="2"/>
        <v>0</v>
      </c>
      <c r="K18" s="34">
        <f t="shared" si="3"/>
        <v>0</v>
      </c>
    </row>
    <row r="19" spans="1:11">
      <c r="A19" s="14">
        <v>11</v>
      </c>
      <c r="B19" s="13" t="s">
        <v>28</v>
      </c>
      <c r="C19" s="13">
        <v>20</v>
      </c>
      <c r="D19" s="14" t="s">
        <v>21</v>
      </c>
      <c r="E19" s="26"/>
      <c r="F19" s="27"/>
      <c r="G19" s="33">
        <f t="shared" si="0"/>
        <v>0</v>
      </c>
      <c r="H19" s="34">
        <f t="shared" si="4"/>
        <v>0</v>
      </c>
      <c r="I19" s="34">
        <f t="shared" si="1"/>
        <v>0</v>
      </c>
      <c r="J19" s="34">
        <f t="shared" si="2"/>
        <v>0</v>
      </c>
      <c r="K19" s="34">
        <f t="shared" si="3"/>
        <v>0</v>
      </c>
    </row>
    <row r="20" spans="1:11">
      <c r="A20" s="14">
        <v>12</v>
      </c>
      <c r="B20" s="13" t="s">
        <v>29</v>
      </c>
      <c r="C20" s="13">
        <v>100</v>
      </c>
      <c r="D20" s="14" t="s">
        <v>16</v>
      </c>
      <c r="E20" s="26"/>
      <c r="F20" s="27"/>
      <c r="G20" s="33">
        <f t="shared" si="0"/>
        <v>0</v>
      </c>
      <c r="H20" s="34">
        <f t="shared" si="4"/>
        <v>0</v>
      </c>
      <c r="I20" s="34">
        <f t="shared" si="1"/>
        <v>0</v>
      </c>
      <c r="J20" s="34">
        <f t="shared" si="2"/>
        <v>0</v>
      </c>
      <c r="K20" s="34">
        <f t="shared" si="3"/>
        <v>0</v>
      </c>
    </row>
    <row r="21" spans="1:11">
      <c r="A21" s="14">
        <v>13</v>
      </c>
      <c r="B21" s="13" t="s">
        <v>30</v>
      </c>
      <c r="C21" s="13">
        <v>20</v>
      </c>
      <c r="D21" s="14" t="s">
        <v>16</v>
      </c>
      <c r="E21" s="26"/>
      <c r="F21" s="27"/>
      <c r="G21" s="33">
        <f t="shared" si="0"/>
        <v>0</v>
      </c>
      <c r="H21" s="34">
        <f t="shared" si="4"/>
        <v>0</v>
      </c>
      <c r="I21" s="34">
        <f t="shared" si="1"/>
        <v>0</v>
      </c>
      <c r="J21" s="34">
        <f t="shared" si="2"/>
        <v>0</v>
      </c>
      <c r="K21" s="34">
        <f t="shared" si="3"/>
        <v>0</v>
      </c>
    </row>
    <row r="22" spans="1:11">
      <c r="A22" s="14">
        <v>14</v>
      </c>
      <c r="B22" s="13" t="s">
        <v>31</v>
      </c>
      <c r="C22" s="13">
        <v>80</v>
      </c>
      <c r="D22" s="14" t="s">
        <v>16</v>
      </c>
      <c r="E22" s="26"/>
      <c r="F22" s="27"/>
      <c r="G22" s="33">
        <f t="shared" si="0"/>
        <v>0</v>
      </c>
      <c r="H22" s="34">
        <f t="shared" si="4"/>
        <v>0</v>
      </c>
      <c r="I22" s="34">
        <f t="shared" si="1"/>
        <v>0</v>
      </c>
      <c r="J22" s="34">
        <f t="shared" si="2"/>
        <v>0</v>
      </c>
      <c r="K22" s="34">
        <f t="shared" si="3"/>
        <v>0</v>
      </c>
    </row>
    <row r="23" spans="1:11">
      <c r="A23" s="14">
        <v>15</v>
      </c>
      <c r="B23" s="13" t="s">
        <v>32</v>
      </c>
      <c r="C23" s="13">
        <v>50</v>
      </c>
      <c r="D23" s="14" t="s">
        <v>16</v>
      </c>
      <c r="E23" s="26"/>
      <c r="F23" s="27"/>
      <c r="G23" s="33">
        <f t="shared" si="0"/>
        <v>0</v>
      </c>
      <c r="H23" s="34">
        <f t="shared" si="4"/>
        <v>0</v>
      </c>
      <c r="I23" s="34">
        <f t="shared" si="1"/>
        <v>0</v>
      </c>
      <c r="J23" s="34">
        <f t="shared" si="2"/>
        <v>0</v>
      </c>
      <c r="K23" s="34">
        <f t="shared" si="3"/>
        <v>0</v>
      </c>
    </row>
    <row r="24" spans="1:11">
      <c r="A24" s="14">
        <v>16</v>
      </c>
      <c r="B24" s="13" t="s">
        <v>33</v>
      </c>
      <c r="C24" s="13">
        <v>20</v>
      </c>
      <c r="D24" s="14" t="s">
        <v>16</v>
      </c>
      <c r="E24" s="26"/>
      <c r="F24" s="27"/>
      <c r="G24" s="33">
        <f t="shared" si="0"/>
        <v>0</v>
      </c>
      <c r="H24" s="34">
        <f t="shared" si="4"/>
        <v>0</v>
      </c>
      <c r="I24" s="34">
        <f t="shared" si="1"/>
        <v>0</v>
      </c>
      <c r="J24" s="34">
        <f t="shared" si="2"/>
        <v>0</v>
      </c>
      <c r="K24" s="34">
        <f t="shared" si="3"/>
        <v>0</v>
      </c>
    </row>
    <row r="25" spans="1:11">
      <c r="A25" s="14">
        <v>17</v>
      </c>
      <c r="B25" s="13" t="s">
        <v>34</v>
      </c>
      <c r="C25" s="13">
        <v>20</v>
      </c>
      <c r="D25" s="14" t="s">
        <v>16</v>
      </c>
      <c r="E25" s="26"/>
      <c r="F25" s="27"/>
      <c r="G25" s="33">
        <f t="shared" si="0"/>
        <v>0</v>
      </c>
      <c r="H25" s="34">
        <f t="shared" si="4"/>
        <v>0</v>
      </c>
      <c r="I25" s="34">
        <f t="shared" si="1"/>
        <v>0</v>
      </c>
      <c r="J25" s="34">
        <f t="shared" si="2"/>
        <v>0</v>
      </c>
      <c r="K25" s="34">
        <f t="shared" si="3"/>
        <v>0</v>
      </c>
    </row>
    <row r="26" spans="1:11" ht="27.6">
      <c r="A26" s="14">
        <v>18</v>
      </c>
      <c r="B26" s="13" t="s">
        <v>35</v>
      </c>
      <c r="C26" s="13">
        <v>15</v>
      </c>
      <c r="D26" s="14" t="s">
        <v>16</v>
      </c>
      <c r="E26" s="26"/>
      <c r="F26" s="27"/>
      <c r="G26" s="33">
        <f t="shared" si="0"/>
        <v>0</v>
      </c>
      <c r="H26" s="34">
        <f t="shared" si="4"/>
        <v>0</v>
      </c>
      <c r="I26" s="34">
        <f t="shared" si="1"/>
        <v>0</v>
      </c>
      <c r="J26" s="34">
        <f t="shared" si="2"/>
        <v>0</v>
      </c>
      <c r="K26" s="34">
        <f t="shared" si="3"/>
        <v>0</v>
      </c>
    </row>
    <row r="27" spans="1:11">
      <c r="A27" s="14">
        <v>19</v>
      </c>
      <c r="B27" s="13" t="s">
        <v>36</v>
      </c>
      <c r="C27" s="13">
        <v>20</v>
      </c>
      <c r="D27" s="14" t="s">
        <v>16</v>
      </c>
      <c r="E27" s="26"/>
      <c r="F27" s="27"/>
      <c r="G27" s="33">
        <f t="shared" si="0"/>
        <v>0</v>
      </c>
      <c r="H27" s="34">
        <f t="shared" si="4"/>
        <v>0</v>
      </c>
      <c r="I27" s="34">
        <f t="shared" si="1"/>
        <v>0</v>
      </c>
      <c r="J27" s="34">
        <f t="shared" si="2"/>
        <v>0</v>
      </c>
      <c r="K27" s="34">
        <f t="shared" si="3"/>
        <v>0</v>
      </c>
    </row>
    <row r="28" spans="1:11">
      <c r="A28" s="14">
        <v>20</v>
      </c>
      <c r="B28" s="13" t="s">
        <v>37</v>
      </c>
      <c r="C28" s="13">
        <v>20</v>
      </c>
      <c r="D28" s="14" t="s">
        <v>21</v>
      </c>
      <c r="E28" s="26"/>
      <c r="F28" s="27"/>
      <c r="G28" s="33">
        <f t="shared" si="0"/>
        <v>0</v>
      </c>
      <c r="H28" s="34">
        <f t="shared" si="4"/>
        <v>0</v>
      </c>
      <c r="I28" s="34">
        <f t="shared" si="1"/>
        <v>0</v>
      </c>
      <c r="J28" s="34">
        <f t="shared" si="2"/>
        <v>0</v>
      </c>
      <c r="K28" s="34">
        <f t="shared" si="3"/>
        <v>0</v>
      </c>
    </row>
    <row r="29" spans="1:11">
      <c r="A29" s="14">
        <v>21</v>
      </c>
      <c r="B29" s="13" t="s">
        <v>38</v>
      </c>
      <c r="C29" s="13">
        <v>10</v>
      </c>
      <c r="D29" s="14" t="s">
        <v>21</v>
      </c>
      <c r="E29" s="26"/>
      <c r="F29" s="27"/>
      <c r="G29" s="33">
        <f t="shared" si="0"/>
        <v>0</v>
      </c>
      <c r="H29" s="34">
        <f t="shared" si="4"/>
        <v>0</v>
      </c>
      <c r="I29" s="34">
        <f t="shared" si="1"/>
        <v>0</v>
      </c>
      <c r="J29" s="34">
        <f t="shared" si="2"/>
        <v>0</v>
      </c>
      <c r="K29" s="34">
        <f t="shared" si="3"/>
        <v>0</v>
      </c>
    </row>
    <row r="30" spans="1:11">
      <c r="A30" s="14">
        <v>22</v>
      </c>
      <c r="B30" s="13" t="s">
        <v>39</v>
      </c>
      <c r="C30" s="13">
        <v>10</v>
      </c>
      <c r="D30" s="14" t="s">
        <v>21</v>
      </c>
      <c r="E30" s="26"/>
      <c r="F30" s="27"/>
      <c r="G30" s="33">
        <f t="shared" si="0"/>
        <v>0</v>
      </c>
      <c r="H30" s="34">
        <f t="shared" si="4"/>
        <v>0</v>
      </c>
      <c r="I30" s="34">
        <f t="shared" si="1"/>
        <v>0</v>
      </c>
      <c r="J30" s="34">
        <f t="shared" si="2"/>
        <v>0</v>
      </c>
      <c r="K30" s="34">
        <f t="shared" si="3"/>
        <v>0</v>
      </c>
    </row>
    <row r="31" spans="1:11">
      <c r="A31" s="14">
        <v>23</v>
      </c>
      <c r="B31" s="13" t="s">
        <v>40</v>
      </c>
      <c r="C31" s="13">
        <v>160</v>
      </c>
      <c r="D31" s="14" t="s">
        <v>21</v>
      </c>
      <c r="E31" s="26"/>
      <c r="F31" s="27"/>
      <c r="G31" s="33">
        <f t="shared" si="0"/>
        <v>0</v>
      </c>
      <c r="H31" s="34">
        <f t="shared" si="4"/>
        <v>0</v>
      </c>
      <c r="I31" s="34">
        <f t="shared" si="1"/>
        <v>0</v>
      </c>
      <c r="J31" s="34">
        <f t="shared" si="2"/>
        <v>0</v>
      </c>
      <c r="K31" s="34">
        <f t="shared" si="3"/>
        <v>0</v>
      </c>
    </row>
    <row r="32" spans="1:11">
      <c r="A32" s="14">
        <v>24</v>
      </c>
      <c r="B32" s="15" t="s">
        <v>41</v>
      </c>
      <c r="C32" s="13">
        <v>150</v>
      </c>
      <c r="D32" s="14" t="s">
        <v>42</v>
      </c>
      <c r="E32" s="26"/>
      <c r="F32" s="27"/>
      <c r="G32" s="33">
        <f t="shared" si="0"/>
        <v>0</v>
      </c>
      <c r="H32" s="34">
        <f t="shared" si="4"/>
        <v>0</v>
      </c>
      <c r="I32" s="34">
        <f t="shared" si="1"/>
        <v>0</v>
      </c>
      <c r="J32" s="34">
        <f t="shared" si="2"/>
        <v>0</v>
      </c>
      <c r="K32" s="34">
        <f t="shared" si="3"/>
        <v>0</v>
      </c>
    </row>
    <row r="33" spans="1:11">
      <c r="A33" s="14">
        <v>25</v>
      </c>
      <c r="B33" s="15" t="s">
        <v>43</v>
      </c>
      <c r="C33" s="13">
        <v>150</v>
      </c>
      <c r="D33" s="14" t="s">
        <v>42</v>
      </c>
      <c r="E33" s="26"/>
      <c r="F33" s="27"/>
      <c r="G33" s="33">
        <f t="shared" si="0"/>
        <v>0</v>
      </c>
      <c r="H33" s="34">
        <f t="shared" si="4"/>
        <v>0</v>
      </c>
      <c r="I33" s="34">
        <f t="shared" si="1"/>
        <v>0</v>
      </c>
      <c r="J33" s="34">
        <f t="shared" si="2"/>
        <v>0</v>
      </c>
      <c r="K33" s="34">
        <f t="shared" si="3"/>
        <v>0</v>
      </c>
    </row>
    <row r="34" spans="1:11" ht="27.6">
      <c r="A34" s="14">
        <v>26</v>
      </c>
      <c r="B34" s="13" t="s">
        <v>44</v>
      </c>
      <c r="C34" s="13">
        <v>150</v>
      </c>
      <c r="D34" s="14" t="s">
        <v>45</v>
      </c>
      <c r="E34" s="26"/>
      <c r="F34" s="27"/>
      <c r="G34" s="33">
        <f t="shared" si="0"/>
        <v>0</v>
      </c>
      <c r="H34" s="34">
        <f t="shared" si="4"/>
        <v>0</v>
      </c>
      <c r="I34" s="34">
        <f t="shared" si="1"/>
        <v>0</v>
      </c>
      <c r="J34" s="34">
        <f t="shared" si="2"/>
        <v>0</v>
      </c>
      <c r="K34" s="34">
        <f t="shared" si="3"/>
        <v>0</v>
      </c>
    </row>
    <row r="35" spans="1:11">
      <c r="A35" s="14">
        <v>27</v>
      </c>
      <c r="B35" s="13" t="s">
        <v>46</v>
      </c>
      <c r="C35" s="13">
        <v>50</v>
      </c>
      <c r="D35" s="14" t="s">
        <v>45</v>
      </c>
      <c r="E35" s="26"/>
      <c r="F35" s="27"/>
      <c r="G35" s="33">
        <f t="shared" si="0"/>
        <v>0</v>
      </c>
      <c r="H35" s="34">
        <f t="shared" si="4"/>
        <v>0</v>
      </c>
      <c r="I35" s="34">
        <f t="shared" si="1"/>
        <v>0</v>
      </c>
      <c r="J35" s="34">
        <f t="shared" si="2"/>
        <v>0</v>
      </c>
      <c r="K35" s="34">
        <f t="shared" si="3"/>
        <v>0</v>
      </c>
    </row>
    <row r="36" spans="1:11">
      <c r="A36" s="14">
        <v>28</v>
      </c>
      <c r="B36" s="13" t="s">
        <v>47</v>
      </c>
      <c r="C36" s="13">
        <v>300</v>
      </c>
      <c r="D36" s="14" t="s">
        <v>45</v>
      </c>
      <c r="E36" s="26"/>
      <c r="F36" s="27"/>
      <c r="G36" s="33">
        <f t="shared" si="0"/>
        <v>0</v>
      </c>
      <c r="H36" s="34">
        <f t="shared" si="4"/>
        <v>0</v>
      </c>
      <c r="I36" s="34">
        <f t="shared" si="1"/>
        <v>0</v>
      </c>
      <c r="J36" s="34">
        <f t="shared" si="2"/>
        <v>0</v>
      </c>
      <c r="K36" s="34">
        <f t="shared" si="3"/>
        <v>0</v>
      </c>
    </row>
    <row r="37" spans="1:11">
      <c r="A37" s="14">
        <v>29</v>
      </c>
      <c r="B37" s="13" t="s">
        <v>48</v>
      </c>
      <c r="C37" s="13">
        <v>150</v>
      </c>
      <c r="D37" s="14" t="s">
        <v>45</v>
      </c>
      <c r="E37" s="26"/>
      <c r="F37" s="27"/>
      <c r="G37" s="33">
        <f t="shared" si="0"/>
        <v>0</v>
      </c>
      <c r="H37" s="34">
        <f t="shared" si="4"/>
        <v>0</v>
      </c>
      <c r="I37" s="34">
        <f t="shared" si="1"/>
        <v>0</v>
      </c>
      <c r="J37" s="34">
        <f t="shared" si="2"/>
        <v>0</v>
      </c>
      <c r="K37" s="34">
        <f t="shared" si="3"/>
        <v>0</v>
      </c>
    </row>
    <row r="38" spans="1:11">
      <c r="A38" s="14">
        <v>30</v>
      </c>
      <c r="B38" s="13" t="s">
        <v>49</v>
      </c>
      <c r="C38" s="13">
        <v>150</v>
      </c>
      <c r="D38" s="14" t="s">
        <v>45</v>
      </c>
      <c r="E38" s="26"/>
      <c r="F38" s="27"/>
      <c r="G38" s="33">
        <f t="shared" si="0"/>
        <v>0</v>
      </c>
      <c r="H38" s="34">
        <f t="shared" si="4"/>
        <v>0</v>
      </c>
      <c r="I38" s="34">
        <f t="shared" si="1"/>
        <v>0</v>
      </c>
      <c r="J38" s="34">
        <f t="shared" si="2"/>
        <v>0</v>
      </c>
      <c r="K38" s="34">
        <f t="shared" si="3"/>
        <v>0</v>
      </c>
    </row>
    <row r="39" spans="1:11">
      <c r="A39" s="14">
        <v>31</v>
      </c>
      <c r="B39" s="13" t="s">
        <v>50</v>
      </c>
      <c r="C39" s="13">
        <v>100</v>
      </c>
      <c r="D39" s="14" t="s">
        <v>45</v>
      </c>
      <c r="E39" s="26"/>
      <c r="F39" s="27"/>
      <c r="G39" s="33">
        <f t="shared" si="0"/>
        <v>0</v>
      </c>
      <c r="H39" s="34">
        <f t="shared" si="4"/>
        <v>0</v>
      </c>
      <c r="I39" s="34">
        <f t="shared" si="1"/>
        <v>0</v>
      </c>
      <c r="J39" s="34">
        <f t="shared" si="2"/>
        <v>0</v>
      </c>
      <c r="K39" s="34">
        <f t="shared" si="3"/>
        <v>0</v>
      </c>
    </row>
    <row r="40" spans="1:11">
      <c r="A40" s="14">
        <v>32</v>
      </c>
      <c r="B40" s="13" t="s">
        <v>51</v>
      </c>
      <c r="C40" s="13">
        <v>100</v>
      </c>
      <c r="D40" s="14" t="s">
        <v>45</v>
      </c>
      <c r="E40" s="26"/>
      <c r="F40" s="27"/>
      <c r="G40" s="33">
        <f t="shared" si="0"/>
        <v>0</v>
      </c>
      <c r="H40" s="34">
        <f t="shared" si="4"/>
        <v>0</v>
      </c>
      <c r="I40" s="34">
        <f t="shared" si="1"/>
        <v>0</v>
      </c>
      <c r="J40" s="34">
        <f t="shared" si="2"/>
        <v>0</v>
      </c>
      <c r="K40" s="34">
        <f t="shared" si="3"/>
        <v>0</v>
      </c>
    </row>
    <row r="41" spans="1:11">
      <c r="A41" s="14">
        <v>33</v>
      </c>
      <c r="B41" s="13" t="s">
        <v>52</v>
      </c>
      <c r="C41" s="13">
        <v>200</v>
      </c>
      <c r="D41" s="14" t="s">
        <v>45</v>
      </c>
      <c r="E41" s="26"/>
      <c r="F41" s="27"/>
      <c r="G41" s="33">
        <f t="shared" si="0"/>
        <v>0</v>
      </c>
      <c r="H41" s="34">
        <f t="shared" si="4"/>
        <v>0</v>
      </c>
      <c r="I41" s="34">
        <f t="shared" si="1"/>
        <v>0</v>
      </c>
      <c r="J41" s="34">
        <f t="shared" si="2"/>
        <v>0</v>
      </c>
      <c r="K41" s="34">
        <f t="shared" si="3"/>
        <v>0</v>
      </c>
    </row>
    <row r="42" spans="1:11">
      <c r="A42" s="14">
        <v>34</v>
      </c>
      <c r="B42" s="13" t="s">
        <v>53</v>
      </c>
      <c r="C42" s="13">
        <v>50</v>
      </c>
      <c r="D42" s="14" t="s">
        <v>45</v>
      </c>
      <c r="E42" s="26"/>
      <c r="F42" s="27"/>
      <c r="G42" s="33">
        <f t="shared" si="0"/>
        <v>0</v>
      </c>
      <c r="H42" s="34">
        <f t="shared" si="4"/>
        <v>0</v>
      </c>
      <c r="I42" s="34">
        <f t="shared" si="1"/>
        <v>0</v>
      </c>
      <c r="J42" s="34">
        <f t="shared" si="2"/>
        <v>0</v>
      </c>
      <c r="K42" s="34">
        <f t="shared" si="3"/>
        <v>0</v>
      </c>
    </row>
    <row r="43" spans="1:11">
      <c r="A43" s="14">
        <v>35</v>
      </c>
      <c r="B43" s="13" t="s">
        <v>54</v>
      </c>
      <c r="C43" s="13">
        <v>10</v>
      </c>
      <c r="D43" s="14" t="s">
        <v>21</v>
      </c>
      <c r="E43" s="26"/>
      <c r="F43" s="27"/>
      <c r="G43" s="33">
        <f t="shared" si="0"/>
        <v>0</v>
      </c>
      <c r="H43" s="34">
        <f t="shared" si="4"/>
        <v>0</v>
      </c>
      <c r="I43" s="34">
        <f t="shared" si="1"/>
        <v>0</v>
      </c>
      <c r="J43" s="34">
        <f t="shared" si="2"/>
        <v>0</v>
      </c>
      <c r="K43" s="34">
        <f t="shared" si="3"/>
        <v>0</v>
      </c>
    </row>
    <row r="44" spans="1:11">
      <c r="A44" s="14">
        <v>36</v>
      </c>
      <c r="B44" s="13" t="s">
        <v>55</v>
      </c>
      <c r="C44" s="13">
        <v>10</v>
      </c>
      <c r="D44" s="14" t="s">
        <v>16</v>
      </c>
      <c r="E44" s="26"/>
      <c r="F44" s="27"/>
      <c r="G44" s="33">
        <f t="shared" si="0"/>
        <v>0</v>
      </c>
      <c r="H44" s="34">
        <f t="shared" si="4"/>
        <v>0</v>
      </c>
      <c r="I44" s="34">
        <f t="shared" si="1"/>
        <v>0</v>
      </c>
      <c r="J44" s="34">
        <f t="shared" si="2"/>
        <v>0</v>
      </c>
      <c r="K44" s="34">
        <f t="shared" si="3"/>
        <v>0</v>
      </c>
    </row>
    <row r="45" spans="1:11">
      <c r="A45" s="14">
        <v>37</v>
      </c>
      <c r="B45" s="13" t="s">
        <v>56</v>
      </c>
      <c r="C45" s="13">
        <v>80</v>
      </c>
      <c r="D45" s="14" t="s">
        <v>45</v>
      </c>
      <c r="E45" s="26"/>
      <c r="F45" s="27"/>
      <c r="G45" s="33">
        <f t="shared" si="0"/>
        <v>0</v>
      </c>
      <c r="H45" s="34">
        <f t="shared" si="4"/>
        <v>0</v>
      </c>
      <c r="I45" s="34">
        <f t="shared" si="1"/>
        <v>0</v>
      </c>
      <c r="J45" s="34">
        <f t="shared" si="2"/>
        <v>0</v>
      </c>
      <c r="K45" s="34">
        <f t="shared" si="3"/>
        <v>0</v>
      </c>
    </row>
    <row r="46" spans="1:11">
      <c r="A46" s="14">
        <v>38</v>
      </c>
      <c r="B46" s="13" t="s">
        <v>57</v>
      </c>
      <c r="C46" s="13">
        <v>90</v>
      </c>
      <c r="D46" s="14" t="s">
        <v>16</v>
      </c>
      <c r="E46" s="26"/>
      <c r="F46" s="27"/>
      <c r="G46" s="33">
        <f t="shared" si="0"/>
        <v>0</v>
      </c>
      <c r="H46" s="34">
        <f t="shared" si="4"/>
        <v>0</v>
      </c>
      <c r="I46" s="34">
        <f t="shared" si="1"/>
        <v>0</v>
      </c>
      <c r="J46" s="34">
        <f t="shared" si="2"/>
        <v>0</v>
      </c>
      <c r="K46" s="34">
        <f t="shared" si="3"/>
        <v>0</v>
      </c>
    </row>
    <row r="47" spans="1:11">
      <c r="A47" s="14">
        <v>39</v>
      </c>
      <c r="B47" s="13" t="s">
        <v>58</v>
      </c>
      <c r="C47" s="13">
        <v>50</v>
      </c>
      <c r="D47" s="14" t="s">
        <v>16</v>
      </c>
      <c r="E47" s="26"/>
      <c r="F47" s="27"/>
      <c r="G47" s="33">
        <f t="shared" si="0"/>
        <v>0</v>
      </c>
      <c r="H47" s="34">
        <f t="shared" si="4"/>
        <v>0</v>
      </c>
      <c r="I47" s="34">
        <f t="shared" si="1"/>
        <v>0</v>
      </c>
      <c r="J47" s="34">
        <f t="shared" si="2"/>
        <v>0</v>
      </c>
      <c r="K47" s="34">
        <f t="shared" si="3"/>
        <v>0</v>
      </c>
    </row>
    <row r="48" spans="1:11">
      <c r="A48" s="28" t="s">
        <v>59</v>
      </c>
      <c r="B48" s="29"/>
      <c r="C48" s="29"/>
      <c r="D48" s="29"/>
      <c r="E48" s="29"/>
      <c r="F48" s="29"/>
      <c r="G48" s="29"/>
      <c r="H48" s="29"/>
      <c r="I48" s="30"/>
      <c r="J48" s="31">
        <f>SUM(J9:J47)</f>
        <v>0</v>
      </c>
      <c r="K48" s="32">
        <f>SUM(K9:K47)</f>
        <v>0</v>
      </c>
    </row>
    <row r="49" spans="1:11" ht="17.25" customHeight="1">
      <c r="A49" s="20"/>
      <c r="B49" s="20"/>
      <c r="C49" s="20"/>
      <c r="D49" s="20"/>
    </row>
    <row r="50" spans="1:11">
      <c r="A50" s="21"/>
      <c r="B50" s="21"/>
      <c r="C50" s="21"/>
      <c r="D50" s="21"/>
      <c r="K50" s="4"/>
    </row>
    <row r="51" spans="1:11">
      <c r="A51" s="2"/>
      <c r="B51" s="2"/>
      <c r="C51" s="2"/>
      <c r="D51" s="2"/>
      <c r="K51" s="4"/>
    </row>
    <row r="54" spans="1:11">
      <c r="K54" s="5"/>
    </row>
  </sheetData>
  <mergeCells count="7">
    <mergeCell ref="A49:D49"/>
    <mergeCell ref="A50:D50"/>
    <mergeCell ref="A1:K1"/>
    <mergeCell ref="A3:K5"/>
    <mergeCell ref="A6:K6"/>
    <mergeCell ref="A2:K2"/>
    <mergeCell ref="A48:I48"/>
  </mergeCells>
  <pageMargins left="0.25" right="0.25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Recka</dc:creator>
  <cp:lastModifiedBy>Emilia Recka</cp:lastModifiedBy>
  <cp:revision>12</cp:revision>
  <dcterms:created xsi:type="dcterms:W3CDTF">2024-12-17T11:16:18Z</dcterms:created>
  <dcterms:modified xsi:type="dcterms:W3CDTF">2024-12-21T17:03:39Z</dcterms:modified>
</cp:coreProperties>
</file>