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ecka\Desktop\zewnętrzne\ZKiW Pelplin\2\SWZ\Zał. 2 - Formularz cenowy i OPZ\"/>
    </mc:Choice>
  </mc:AlternateContent>
  <xr:revisionPtr revIDLastSave="0" documentId="13_ncr:1_{5A12553F-8D39-4C97-9C06-1AC251C89BC7}" xr6:coauthVersionLast="47" xr6:coauthVersionMax="47" xr10:uidLastSave="{00000000-0000-0000-0000-000000000000}"/>
  <bookViews>
    <workbookView xWindow="-108" yWindow="-108" windowWidth="23256" windowHeight="12456" xr2:uid="{66ACE8EC-C33B-4A48-83A3-59794CDC6C16}"/>
  </bookViews>
  <sheets>
    <sheet name="Arkusz1" sheetId="1" r:id="rId1"/>
  </sheets>
  <calcPr calcId="191029" iterateDelta="1E-4"/>
</workbook>
</file>

<file path=xl/calcChain.xml><?xml version="1.0" encoding="utf-8"?>
<calcChain xmlns="http://schemas.openxmlformats.org/spreadsheetml/2006/main">
  <c r="H11" i="1" l="1"/>
  <c r="H12" i="1"/>
  <c r="H13" i="1"/>
  <c r="H14" i="1"/>
  <c r="J14" i="1" s="1"/>
  <c r="L14" i="1" s="1"/>
  <c r="H15" i="1"/>
  <c r="I15" i="1" s="1"/>
  <c r="H16" i="1"/>
  <c r="H17" i="1"/>
  <c r="H18" i="1"/>
  <c r="J18" i="1" s="1"/>
  <c r="L18" i="1" s="1"/>
  <c r="H19" i="1"/>
  <c r="H20" i="1"/>
  <c r="H21" i="1"/>
  <c r="H22" i="1"/>
  <c r="J22" i="1" s="1"/>
  <c r="L22" i="1" s="1"/>
  <c r="H23" i="1"/>
  <c r="H24" i="1"/>
  <c r="H25" i="1"/>
  <c r="H26" i="1"/>
  <c r="J26" i="1" s="1"/>
  <c r="L26" i="1" s="1"/>
  <c r="H27" i="1"/>
  <c r="H28" i="1"/>
  <c r="H29" i="1"/>
  <c r="H30" i="1"/>
  <c r="J30" i="1" s="1"/>
  <c r="L30" i="1" s="1"/>
  <c r="H31" i="1"/>
  <c r="H32" i="1"/>
  <c r="H33" i="1"/>
  <c r="H34" i="1"/>
  <c r="J34" i="1" s="1"/>
  <c r="L34" i="1" s="1"/>
  <c r="H35" i="1"/>
  <c r="H36" i="1"/>
  <c r="H37" i="1"/>
  <c r="H38" i="1"/>
  <c r="J38" i="1" s="1"/>
  <c r="L38" i="1" s="1"/>
  <c r="H39" i="1"/>
  <c r="H40" i="1"/>
  <c r="H41" i="1"/>
  <c r="J41" i="1" s="1"/>
  <c r="L41" i="1" s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J11" i="1"/>
  <c r="L11" i="1" s="1"/>
  <c r="J12" i="1"/>
  <c r="L12" i="1" s="1"/>
  <c r="J13" i="1"/>
  <c r="L13" i="1" s="1"/>
  <c r="J16" i="1"/>
  <c r="L16" i="1" s="1"/>
  <c r="J17" i="1"/>
  <c r="L17" i="1" s="1"/>
  <c r="J19" i="1"/>
  <c r="L19" i="1" s="1"/>
  <c r="J20" i="1"/>
  <c r="L20" i="1" s="1"/>
  <c r="J21" i="1"/>
  <c r="L21" i="1" s="1"/>
  <c r="J23" i="1"/>
  <c r="L23" i="1" s="1"/>
  <c r="J24" i="1"/>
  <c r="L24" i="1" s="1"/>
  <c r="J25" i="1"/>
  <c r="L25" i="1" s="1"/>
  <c r="J27" i="1"/>
  <c r="L27" i="1" s="1"/>
  <c r="J28" i="1"/>
  <c r="L28" i="1" s="1"/>
  <c r="J29" i="1"/>
  <c r="L29" i="1" s="1"/>
  <c r="J31" i="1"/>
  <c r="L31" i="1" s="1"/>
  <c r="J32" i="1"/>
  <c r="L32" i="1" s="1"/>
  <c r="J33" i="1"/>
  <c r="L33" i="1" s="1"/>
  <c r="J35" i="1"/>
  <c r="L35" i="1" s="1"/>
  <c r="J36" i="1"/>
  <c r="L36" i="1" s="1"/>
  <c r="J37" i="1"/>
  <c r="L37" i="1" s="1"/>
  <c r="J39" i="1"/>
  <c r="L39" i="1" s="1"/>
  <c r="J40" i="1"/>
  <c r="L40" i="1" s="1"/>
  <c r="I11" i="1"/>
  <c r="I12" i="1"/>
  <c r="I13" i="1"/>
  <c r="I14" i="1"/>
  <c r="I16" i="1"/>
  <c r="I17" i="1"/>
  <c r="I19" i="1"/>
  <c r="I20" i="1"/>
  <c r="I21" i="1"/>
  <c r="I23" i="1"/>
  <c r="I24" i="1"/>
  <c r="I25" i="1"/>
  <c r="I27" i="1"/>
  <c r="I28" i="1"/>
  <c r="I29" i="1"/>
  <c r="I31" i="1"/>
  <c r="I32" i="1"/>
  <c r="I33" i="1"/>
  <c r="I35" i="1"/>
  <c r="I36" i="1"/>
  <c r="I37" i="1"/>
  <c r="I39" i="1"/>
  <c r="I40" i="1"/>
  <c r="K10" i="1"/>
  <c r="H10" i="1"/>
  <c r="J10" i="1" s="1"/>
  <c r="L10" i="1" s="1"/>
  <c r="K42" i="1" l="1"/>
  <c r="I41" i="1"/>
  <c r="L42" i="1"/>
  <c r="I38" i="1"/>
  <c r="I34" i="1"/>
  <c r="I30" i="1"/>
  <c r="I26" i="1"/>
  <c r="I22" i="1"/>
  <c r="I18" i="1"/>
  <c r="I10" i="1"/>
  <c r="J15" i="1"/>
  <c r="L15" i="1" s="1"/>
</calcChain>
</file>

<file path=xl/sharedStrings.xml><?xml version="1.0" encoding="utf-8"?>
<sst xmlns="http://schemas.openxmlformats.org/spreadsheetml/2006/main" count="125" uniqueCount="63">
  <si>
    <t>L.p.</t>
  </si>
  <si>
    <t>Przedmiot zamówienia, wymagana wielkość opakowania</t>
  </si>
  <si>
    <t>Nazwa                                 i parametry produktu równoważnego</t>
  </si>
  <si>
    <t>Szacunkowe roczne zapotrze-    bowanie</t>
  </si>
  <si>
    <t>Miara (np. kg, szt.)</t>
  </si>
  <si>
    <t>Cena jednostkowa netto za 1 jednostkę miary (w zł)</t>
  </si>
  <si>
    <t>Stawka % VAT (wartość liczbowa np. 5)</t>
  </si>
  <si>
    <t>Kwota VAT (zł)</t>
  </si>
  <si>
    <t>Cena jednostkowa brutto za 1 jednostkę miary (w zł)</t>
  </si>
  <si>
    <t>Wartość asortymentu netto (zł)</t>
  </si>
  <si>
    <t>Wartość asortymentu brutto (zł)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</si>
  <si>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</si>
  <si>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</si>
  <si>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</si>
  <si>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</si>
  <si>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</si>
  <si>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</si>
  <si>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</si>
  <si>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</si>
  <si>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</si>
  <si>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</si>
  <si>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</si>
  <si>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Biała surowa</t>
  </si>
  <si>
    <t>nie dotyczy</t>
  </si>
  <si>
    <t>kg.</t>
  </si>
  <si>
    <t>Boczek wędzony</t>
  </si>
  <si>
    <t>Karkówka b/k</t>
  </si>
  <si>
    <t>Kiełbasa śląska</t>
  </si>
  <si>
    <t>Kiełbasa typu Frankfurterki</t>
  </si>
  <si>
    <t>Kiełbasa typu zwyczajna, grillowa</t>
  </si>
  <si>
    <t>Kiełbaski pyszne</t>
  </si>
  <si>
    <t>Korpusy</t>
  </si>
  <si>
    <t>Kurczaki</t>
  </si>
  <si>
    <t>Kości wędzone</t>
  </si>
  <si>
    <t>Kości wieprzowe</t>
  </si>
  <si>
    <t>Krakowska parzona</t>
  </si>
  <si>
    <t>Łopatka b/k</t>
  </si>
  <si>
    <t>Mielone z indyka</t>
  </si>
  <si>
    <t>Parówki drobiowe typu bobrownik</t>
  </si>
  <si>
    <t>Parówki cienkie z szynki</t>
  </si>
  <si>
    <t>Pasztetowa domowa</t>
  </si>
  <si>
    <t>Piersi</t>
  </si>
  <si>
    <t>Piersi z indyka</t>
  </si>
  <si>
    <t>Pierś królewiecka</t>
  </si>
  <si>
    <t>Polędwica sopocka</t>
  </si>
  <si>
    <t>Polędwica miodowa</t>
  </si>
  <si>
    <t>Szynka z piersi indyka</t>
  </si>
  <si>
    <t>Schab b/k</t>
  </si>
  <si>
    <t>Skrzydła z indyka</t>
  </si>
  <si>
    <t>Smalec</t>
  </si>
  <si>
    <t>Szyje z indyka</t>
  </si>
  <si>
    <t>Szynka wieprzowa typu hetmańska,włoska,alpejska</t>
  </si>
  <si>
    <t>Szynka wieprzowa świeża</t>
  </si>
  <si>
    <t>Szynka drobiowa</t>
  </si>
  <si>
    <t>Udka</t>
  </si>
  <si>
    <t>Żeberka EXTRA</t>
  </si>
  <si>
    <t>RAZEM</t>
  </si>
  <si>
    <t>Wartość asortymentu VAT</t>
  </si>
  <si>
    <t>12.</t>
  </si>
  <si>
    <t>Wskazówska dla Wykonawców dokonujących obliczeń w programie Excel:                                                                                                                                                                      W celu obliczenia ceny przy użyciu poniższego formularza posiadającego zapisane formuły automatycznie dokonujace obliczeń, wystarczy wspisać w kolumnie "Cena jednostkowa netto za 1 jednostkę miary (w zł)" odpowiednią wartość i wcisnąć Enter, nastepnie w polu "Stawka VAT (wartość liczbowa np. 5)" wpisać odpowiednią liczbę odpowiadającą stawce (bez żadnych symboli) i wcisnąć Enter. Program automatycznie wstawi odpowiednie wartości w poszczególne komórki. Suma  wartości VAT, netto i brutto asortymentu zostanie automatycznie przeniesiona do odpowiednich rubryk zestawienia.</t>
  </si>
  <si>
    <t>Oferujemy dostawę mięsa, drobiu i produktów wędliniarskich dla potrzeb Zespołu Kształcenia i Wychowania Nr 1 w Pelplinie  zgodnie z wymaganiami szczegółowo określonymi w SWZ według poniższego zestawienia, za nastepujące wynagrodzenie:</t>
  </si>
  <si>
    <t>ZAŁĄCZNIK NR 2</t>
  </si>
  <si>
    <t>CZĘŚĆ 2 PRODUKTY MIESNE I WĘDLINIARSKIE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</si>
</sst>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15]General"/>
    <numFmt numFmtId="165" formatCode="&quot; &quot;#,##0.00&quot; zł &quot;;&quot;-&quot;#,##0.00&quot; zł &quot;;&quot; -&quot;#&quot; zł &quot;;@&quot; &quot;"/>
    <numFmt numFmtId="166" formatCode="[$-415]0%"/>
    <numFmt numFmtId="167" formatCode="#,##0.00\ &quot;zł&quot;"/>
    <numFmt numFmtId="168" formatCode="#,##0.0000\ &quot;zł&quot;"/>
  </numFmts>
  <fonts count="10">
    <font>
      <sz val="11"/>
      <color rgb="FF000000"/>
      <name val="Arial1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1"/>
      <charset val="238"/>
    </font>
    <font>
      <i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BFBFBF"/>
        <bgColor rgb="FFBFBFB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rgb="FFD9D9D9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2EFDA"/>
        <bgColor rgb="FFE2EFDA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164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0" fontId="3" fillId="0" borderId="0"/>
    <xf numFmtId="164" fontId="1" fillId="0" borderId="0" applyBorder="0" applyProtection="0"/>
  </cellStyleXfs>
  <cellXfs count="30">
    <xf numFmtId="0" fontId="0" fillId="0" borderId="0" xfId="0"/>
    <xf numFmtId="164" fontId="1" fillId="0" borderId="0" xfId="1"/>
    <xf numFmtId="164" fontId="1" fillId="2" borderId="2" xfId="1" applyFill="1" applyBorder="1" applyAlignment="1">
      <alignment horizontal="center"/>
    </xf>
    <xf numFmtId="164" fontId="5" fillId="0" borderId="0" xfId="1" applyFont="1"/>
    <xf numFmtId="164" fontId="7" fillId="0" borderId="0" xfId="1" applyFont="1" applyAlignment="1">
      <alignment horizontal="center"/>
    </xf>
    <xf numFmtId="164" fontId="5" fillId="2" borderId="2" xfId="1" applyFont="1" applyFill="1" applyBorder="1" applyAlignment="1">
      <alignment horizontal="left" vertical="top"/>
    </xf>
    <xf numFmtId="164" fontId="5" fillId="2" borderId="2" xfId="1" applyFont="1" applyFill="1" applyBorder="1" applyAlignment="1">
      <alignment horizontal="left" vertical="top" wrapText="1"/>
    </xf>
    <xf numFmtId="164" fontId="5" fillId="2" borderId="2" xfId="6" applyFont="1" applyFill="1" applyBorder="1" applyAlignment="1">
      <alignment horizontal="left" vertical="top" wrapText="1"/>
    </xf>
    <xf numFmtId="164" fontId="8" fillId="0" borderId="2" xfId="1" applyFont="1" applyBorder="1" applyAlignment="1">
      <alignment horizontal="left" vertical="top"/>
    </xf>
    <xf numFmtId="164" fontId="9" fillId="0" borderId="2" xfId="1" applyFont="1" applyBorder="1" applyAlignment="1">
      <alignment horizontal="left" vertical="top" wrapText="1"/>
    </xf>
    <xf numFmtId="164" fontId="8" fillId="0" borderId="2" xfId="1" applyFont="1" applyBorder="1" applyAlignment="1">
      <alignment horizontal="left" vertical="top" wrapText="1"/>
    </xf>
    <xf numFmtId="167" fontId="1" fillId="8" borderId="2" xfId="1" applyNumberFormat="1" applyFill="1" applyBorder="1"/>
    <xf numFmtId="165" fontId="1" fillId="0" borderId="2" xfId="1" applyNumberFormat="1" applyBorder="1" applyAlignment="1">
      <alignment horizontal="right"/>
    </xf>
    <xf numFmtId="9" fontId="1" fillId="0" borderId="2" xfId="1" applyNumberFormat="1" applyBorder="1" applyAlignment="1">
      <alignment horizontal="right"/>
    </xf>
    <xf numFmtId="166" fontId="1" fillId="0" borderId="2" xfId="1" applyNumberFormat="1" applyBorder="1" applyAlignment="1">
      <alignment horizontal="right"/>
    </xf>
    <xf numFmtId="167" fontId="5" fillId="3" borderId="2" xfId="1" applyNumberFormat="1" applyFont="1" applyFill="1" applyBorder="1" applyAlignment="1">
      <alignment horizontal="right"/>
    </xf>
    <xf numFmtId="168" fontId="1" fillId="0" borderId="2" xfId="1" applyNumberFormat="1" applyBorder="1" applyAlignment="1">
      <alignment horizontal="left"/>
    </xf>
    <xf numFmtId="167" fontId="1" fillId="0" borderId="2" xfId="1" applyNumberFormat="1" applyBorder="1" applyAlignment="1">
      <alignment horizontal="left"/>
    </xf>
    <xf numFmtId="164" fontId="1" fillId="4" borderId="1" xfId="1" applyFill="1" applyBorder="1" applyAlignment="1">
      <alignment wrapText="1"/>
    </xf>
    <xf numFmtId="164" fontId="5" fillId="6" borderId="0" xfId="1" applyFont="1" applyFill="1" applyAlignment="1">
      <alignment horizontal="center"/>
    </xf>
    <xf numFmtId="164" fontId="6" fillId="7" borderId="0" xfId="6" applyFont="1" applyFill="1" applyAlignment="1">
      <alignment horizontal="left" vertical="top" wrapText="1"/>
    </xf>
    <xf numFmtId="164" fontId="5" fillId="5" borderId="0" xfId="1" applyFont="1" applyFill="1" applyAlignment="1">
      <alignment horizontal="center"/>
    </xf>
    <xf numFmtId="164" fontId="1" fillId="0" borderId="0" xfId="1" applyAlignment="1">
      <alignment horizontal="center"/>
    </xf>
    <xf numFmtId="164" fontId="5" fillId="3" borderId="3" xfId="1" applyFont="1" applyFill="1" applyBorder="1" applyAlignment="1">
      <alignment horizontal="right"/>
    </xf>
    <xf numFmtId="164" fontId="5" fillId="3" borderId="4" xfId="1" applyFont="1" applyFill="1" applyBorder="1" applyAlignment="1">
      <alignment horizontal="right"/>
    </xf>
    <xf numFmtId="164" fontId="5" fillId="3" borderId="5" xfId="1" applyFont="1" applyFill="1" applyBorder="1" applyAlignment="1">
      <alignment horizontal="right"/>
    </xf>
    <xf numFmtId="164" fontId="4" fillId="0" borderId="0" xfId="1" applyFont="1" applyAlignment="1">
      <alignment horizontal="center"/>
    </xf>
    <xf numFmtId="164" fontId="1" fillId="0" borderId="0" xfId="1"/>
    <xf numFmtId="164" fontId="5" fillId="0" borderId="0" xfId="1" applyFont="1"/>
    <xf numFmtId="164" fontId="7" fillId="0" borderId="0" xfId="1" applyFont="1" applyAlignment="1">
      <alignment horizontal="center"/>
    </xf>
  </cellXfs>
  <cellStyles count="7">
    <cellStyle name="Excel Built-in Normal" xfId="1" xr:uid="{84707E9A-05E1-48E4-A7E9-2113468F7DAE}"/>
    <cellStyle name="Excel Built-in Normal 1" xfId="6" xr:uid="{6F460A0C-C6AD-4ED4-A2CB-77CF8A255D4B}"/>
    <cellStyle name="Heading" xfId="2" xr:uid="{A67BA5E3-586D-4DE4-909A-125F6E846649}"/>
    <cellStyle name="Heading1" xfId="3" xr:uid="{6A3EE6F7-C02C-40C3-A51D-9566A44151E1}"/>
    <cellStyle name="Normalny" xfId="0" builtinId="0" customBuiltin="1"/>
    <cellStyle name="Result" xfId="4" xr:uid="{93548C34-F158-4AAF-A1F9-3573B97C16E8}"/>
    <cellStyle name="Result2" xfId="5" xr:uid="{D03AC5C5-191B-4115-8A53-D216A050E8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50FF9-F48F-46F4-8C94-6FA45845A994}">
  <dimension ref="A1:AMK87"/>
  <sheetViews>
    <sheetView tabSelected="1" topLeftCell="A28" workbookViewId="0">
      <selection activeCell="A2" sqref="A2:L2"/>
    </sheetView>
  </sheetViews>
  <sheetFormatPr defaultRowHeight="14.4"/>
  <cols>
    <col min="1" max="1" width="4.09765625" style="1" customWidth="1"/>
    <col min="2" max="2" width="23.3984375" style="1" customWidth="1"/>
    <col min="3" max="3" width="12.59765625" style="1" customWidth="1"/>
    <col min="4" max="4" width="11.09765625" style="1" customWidth="1"/>
    <col min="5" max="5" width="8.09765625" style="1" customWidth="1"/>
    <col min="6" max="6" width="12.8984375" style="1" customWidth="1"/>
    <col min="7" max="9" width="10.69921875" style="1" customWidth="1"/>
    <col min="10" max="10" width="12.19921875" style="1" customWidth="1"/>
    <col min="11" max="11" width="11.59765625" style="1" customWidth="1"/>
    <col min="12" max="12" width="13.09765625" style="1" customWidth="1"/>
    <col min="13" max="13" width="17.19921875" style="1" customWidth="1"/>
    <col min="14" max="1024" width="8.09765625" style="1" customWidth="1"/>
    <col min="1025" max="1025" width="9" style="1" customWidth="1"/>
  </cols>
  <sheetData>
    <row r="1" spans="1:12">
      <c r="A1" s="19" t="s">
        <v>61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>
      <c r="A2" s="21" t="s">
        <v>62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ht="31.5" customHeight="1">
      <c r="A3" s="20" t="s">
        <v>59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2" ht="14.4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2" ht="14.4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ht="20.399999999999999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</row>
    <row r="7" spans="1:12" ht="36.75" customHeight="1">
      <c r="A7" s="18" t="s">
        <v>60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1:12" ht="72">
      <c r="A8" s="5" t="s">
        <v>0</v>
      </c>
      <c r="B8" s="6" t="s">
        <v>1</v>
      </c>
      <c r="C8" s="6" t="s">
        <v>2</v>
      </c>
      <c r="D8" s="6" t="s">
        <v>3</v>
      </c>
      <c r="E8" s="6" t="s">
        <v>4</v>
      </c>
      <c r="F8" s="6" t="s">
        <v>5</v>
      </c>
      <c r="G8" s="6" t="s">
        <v>6</v>
      </c>
      <c r="H8" s="6" t="s">
        <v>7</v>
      </c>
      <c r="I8" s="7" t="s">
        <v>57</v>
      </c>
      <c r="J8" s="6" t="s">
        <v>8</v>
      </c>
      <c r="K8" s="6" t="s">
        <v>9</v>
      </c>
      <c r="L8" s="6" t="s">
        <v>10</v>
      </c>
    </row>
    <row r="9" spans="1:12">
      <c r="A9" s="2" t="s">
        <v>11</v>
      </c>
      <c r="B9" s="2" t="s">
        <v>12</v>
      </c>
      <c r="C9" s="2" t="s">
        <v>13</v>
      </c>
      <c r="D9" s="2" t="s">
        <v>14</v>
      </c>
      <c r="E9" s="2" t="s">
        <v>15</v>
      </c>
      <c r="F9" s="2" t="s">
        <v>16</v>
      </c>
      <c r="G9" s="2" t="s">
        <v>17</v>
      </c>
      <c r="H9" s="2" t="s">
        <v>18</v>
      </c>
      <c r="I9" s="2" t="s">
        <v>19</v>
      </c>
      <c r="J9" s="2" t="s">
        <v>20</v>
      </c>
      <c r="K9" s="2" t="s">
        <v>21</v>
      </c>
      <c r="L9" s="2" t="s">
        <v>58</v>
      </c>
    </row>
    <row r="10" spans="1:12" ht="20.25" customHeight="1">
      <c r="A10" s="8">
        <v>1</v>
      </c>
      <c r="B10" s="9" t="s">
        <v>22</v>
      </c>
      <c r="C10" s="10" t="s">
        <v>23</v>
      </c>
      <c r="D10" s="9">
        <v>50</v>
      </c>
      <c r="E10" s="8" t="s">
        <v>24</v>
      </c>
      <c r="F10" s="12"/>
      <c r="G10" s="13"/>
      <c r="H10" s="16">
        <f>F10*G10</f>
        <v>0</v>
      </c>
      <c r="I10" s="17">
        <f>H10*D10</f>
        <v>0</v>
      </c>
      <c r="J10" s="17">
        <f>F10+H10</f>
        <v>0</v>
      </c>
      <c r="K10" s="17">
        <f>F10*D10</f>
        <v>0</v>
      </c>
      <c r="L10" s="17">
        <f>J10*D10</f>
        <v>0</v>
      </c>
    </row>
    <row r="11" spans="1:12">
      <c r="A11" s="8">
        <v>2</v>
      </c>
      <c r="B11" s="9" t="s">
        <v>25</v>
      </c>
      <c r="C11" s="10" t="s">
        <v>23</v>
      </c>
      <c r="D11" s="9">
        <v>100</v>
      </c>
      <c r="E11" s="8" t="s">
        <v>24</v>
      </c>
      <c r="F11" s="12"/>
      <c r="G11" s="14"/>
      <c r="H11" s="16">
        <f t="shared" ref="H11:H41" si="0">F11*G11</f>
        <v>0</v>
      </c>
      <c r="I11" s="17">
        <f t="shared" ref="I11:I41" si="1">H11*D11</f>
        <v>0</v>
      </c>
      <c r="J11" s="17">
        <f t="shared" ref="J11:J41" si="2">F11+H11</f>
        <v>0</v>
      </c>
      <c r="K11" s="17">
        <f t="shared" ref="K11:K41" si="3">F11*D11</f>
        <v>0</v>
      </c>
      <c r="L11" s="17">
        <f t="shared" ref="L11:L41" si="4">J11*D11</f>
        <v>0</v>
      </c>
    </row>
    <row r="12" spans="1:12" ht="19.5" customHeight="1">
      <c r="A12" s="8">
        <v>3</v>
      </c>
      <c r="B12" s="9" t="s">
        <v>26</v>
      </c>
      <c r="C12" s="10" t="s">
        <v>23</v>
      </c>
      <c r="D12" s="9">
        <v>20</v>
      </c>
      <c r="E12" s="8" t="s">
        <v>24</v>
      </c>
      <c r="F12" s="12"/>
      <c r="G12" s="14"/>
      <c r="H12" s="16">
        <f t="shared" si="0"/>
        <v>0</v>
      </c>
      <c r="I12" s="17">
        <f t="shared" si="1"/>
        <v>0</v>
      </c>
      <c r="J12" s="17">
        <f t="shared" si="2"/>
        <v>0</v>
      </c>
      <c r="K12" s="17">
        <f t="shared" si="3"/>
        <v>0</v>
      </c>
      <c r="L12" s="17">
        <f t="shared" si="4"/>
        <v>0</v>
      </c>
    </row>
    <row r="13" spans="1:12" ht="21.75" customHeight="1">
      <c r="A13" s="8">
        <v>4</v>
      </c>
      <c r="B13" s="9" t="s">
        <v>27</v>
      </c>
      <c r="C13" s="10" t="s">
        <v>23</v>
      </c>
      <c r="D13" s="9">
        <v>250</v>
      </c>
      <c r="E13" s="8" t="s">
        <v>24</v>
      </c>
      <c r="F13" s="12"/>
      <c r="G13" s="14"/>
      <c r="H13" s="16">
        <f t="shared" si="0"/>
        <v>0</v>
      </c>
      <c r="I13" s="17">
        <f t="shared" si="1"/>
        <v>0</v>
      </c>
      <c r="J13" s="17">
        <f t="shared" si="2"/>
        <v>0</v>
      </c>
      <c r="K13" s="17">
        <f t="shared" si="3"/>
        <v>0</v>
      </c>
      <c r="L13" s="17">
        <f t="shared" si="4"/>
        <v>0</v>
      </c>
    </row>
    <row r="14" spans="1:12" ht="24.75" customHeight="1">
      <c r="A14" s="8">
        <v>5</v>
      </c>
      <c r="B14" s="9" t="s">
        <v>28</v>
      </c>
      <c r="C14" s="10" t="s">
        <v>23</v>
      </c>
      <c r="D14" s="9">
        <v>200</v>
      </c>
      <c r="E14" s="8" t="s">
        <v>24</v>
      </c>
      <c r="F14" s="12"/>
      <c r="G14" s="14"/>
      <c r="H14" s="16">
        <f t="shared" si="0"/>
        <v>0</v>
      </c>
      <c r="I14" s="17">
        <f t="shared" si="1"/>
        <v>0</v>
      </c>
      <c r="J14" s="17">
        <f t="shared" si="2"/>
        <v>0</v>
      </c>
      <c r="K14" s="17">
        <f t="shared" si="3"/>
        <v>0</v>
      </c>
      <c r="L14" s="17">
        <f t="shared" si="4"/>
        <v>0</v>
      </c>
    </row>
    <row r="15" spans="1:12" ht="26.4">
      <c r="A15" s="8">
        <v>6</v>
      </c>
      <c r="B15" s="9" t="s">
        <v>29</v>
      </c>
      <c r="C15" s="10" t="s">
        <v>23</v>
      </c>
      <c r="D15" s="9">
        <v>30</v>
      </c>
      <c r="E15" s="8" t="s">
        <v>24</v>
      </c>
      <c r="F15" s="12"/>
      <c r="G15" s="14"/>
      <c r="H15" s="16">
        <f t="shared" si="0"/>
        <v>0</v>
      </c>
      <c r="I15" s="17">
        <f t="shared" si="1"/>
        <v>0</v>
      </c>
      <c r="J15" s="17">
        <f t="shared" si="2"/>
        <v>0</v>
      </c>
      <c r="K15" s="17">
        <f t="shared" si="3"/>
        <v>0</v>
      </c>
      <c r="L15" s="17">
        <f t="shared" si="4"/>
        <v>0</v>
      </c>
    </row>
    <row r="16" spans="1:12">
      <c r="A16" s="8">
        <v>7</v>
      </c>
      <c r="B16" s="9" t="s">
        <v>30</v>
      </c>
      <c r="C16" s="10" t="s">
        <v>23</v>
      </c>
      <c r="D16" s="9">
        <v>200</v>
      </c>
      <c r="E16" s="8" t="s">
        <v>24</v>
      </c>
      <c r="F16" s="12"/>
      <c r="G16" s="14"/>
      <c r="H16" s="16">
        <f t="shared" si="0"/>
        <v>0</v>
      </c>
      <c r="I16" s="17">
        <f t="shared" si="1"/>
        <v>0</v>
      </c>
      <c r="J16" s="17">
        <f t="shared" si="2"/>
        <v>0</v>
      </c>
      <c r="K16" s="17">
        <f t="shared" si="3"/>
        <v>0</v>
      </c>
      <c r="L16" s="17">
        <f t="shared" si="4"/>
        <v>0</v>
      </c>
    </row>
    <row r="17" spans="1:12" ht="23.25" customHeight="1">
      <c r="A17" s="8">
        <v>8</v>
      </c>
      <c r="B17" s="9" t="s">
        <v>31</v>
      </c>
      <c r="C17" s="10" t="s">
        <v>23</v>
      </c>
      <c r="D17" s="9">
        <v>500</v>
      </c>
      <c r="E17" s="8" t="s">
        <v>24</v>
      </c>
      <c r="F17" s="12"/>
      <c r="G17" s="14"/>
      <c r="H17" s="16">
        <f t="shared" si="0"/>
        <v>0</v>
      </c>
      <c r="I17" s="17">
        <f t="shared" si="1"/>
        <v>0</v>
      </c>
      <c r="J17" s="17">
        <f t="shared" si="2"/>
        <v>0</v>
      </c>
      <c r="K17" s="17">
        <f t="shared" si="3"/>
        <v>0</v>
      </c>
      <c r="L17" s="17">
        <f t="shared" si="4"/>
        <v>0</v>
      </c>
    </row>
    <row r="18" spans="1:12">
      <c r="A18" s="8">
        <v>9</v>
      </c>
      <c r="B18" s="9" t="s">
        <v>32</v>
      </c>
      <c r="C18" s="10" t="s">
        <v>23</v>
      </c>
      <c r="D18" s="9">
        <v>130</v>
      </c>
      <c r="E18" s="8" t="s">
        <v>24</v>
      </c>
      <c r="F18" s="12"/>
      <c r="G18" s="14"/>
      <c r="H18" s="16">
        <f t="shared" si="0"/>
        <v>0</v>
      </c>
      <c r="I18" s="17">
        <f t="shared" si="1"/>
        <v>0</v>
      </c>
      <c r="J18" s="17">
        <f t="shared" si="2"/>
        <v>0</v>
      </c>
      <c r="K18" s="17">
        <f t="shared" si="3"/>
        <v>0</v>
      </c>
      <c r="L18" s="17">
        <f t="shared" si="4"/>
        <v>0</v>
      </c>
    </row>
    <row r="19" spans="1:12" ht="18" customHeight="1">
      <c r="A19" s="8">
        <v>10</v>
      </c>
      <c r="B19" s="9" t="s">
        <v>33</v>
      </c>
      <c r="C19" s="10" t="s">
        <v>23</v>
      </c>
      <c r="D19" s="9">
        <v>20</v>
      </c>
      <c r="E19" s="8" t="s">
        <v>24</v>
      </c>
      <c r="F19" s="12"/>
      <c r="G19" s="14"/>
      <c r="H19" s="16">
        <f t="shared" si="0"/>
        <v>0</v>
      </c>
      <c r="I19" s="17">
        <f t="shared" si="1"/>
        <v>0</v>
      </c>
      <c r="J19" s="17">
        <f t="shared" si="2"/>
        <v>0</v>
      </c>
      <c r="K19" s="17">
        <f t="shared" si="3"/>
        <v>0</v>
      </c>
      <c r="L19" s="17">
        <f t="shared" si="4"/>
        <v>0</v>
      </c>
    </row>
    <row r="20" spans="1:12" ht="18" customHeight="1">
      <c r="A20" s="8">
        <v>11</v>
      </c>
      <c r="B20" s="9" t="s">
        <v>34</v>
      </c>
      <c r="C20" s="10" t="s">
        <v>23</v>
      </c>
      <c r="D20" s="9">
        <v>150</v>
      </c>
      <c r="E20" s="8" t="s">
        <v>24</v>
      </c>
      <c r="F20" s="12"/>
      <c r="G20" s="14"/>
      <c r="H20" s="16">
        <f t="shared" si="0"/>
        <v>0</v>
      </c>
      <c r="I20" s="17">
        <f t="shared" si="1"/>
        <v>0</v>
      </c>
      <c r="J20" s="17">
        <f t="shared" si="2"/>
        <v>0</v>
      </c>
      <c r="K20" s="17">
        <f t="shared" si="3"/>
        <v>0</v>
      </c>
      <c r="L20" s="17">
        <f t="shared" si="4"/>
        <v>0</v>
      </c>
    </row>
    <row r="21" spans="1:12" ht="19.5" customHeight="1">
      <c r="A21" s="8">
        <v>12</v>
      </c>
      <c r="B21" s="9" t="s">
        <v>35</v>
      </c>
      <c r="C21" s="10" t="s">
        <v>23</v>
      </c>
      <c r="D21" s="9">
        <v>10</v>
      </c>
      <c r="E21" s="8" t="s">
        <v>24</v>
      </c>
      <c r="F21" s="12"/>
      <c r="G21" s="14"/>
      <c r="H21" s="16">
        <f t="shared" si="0"/>
        <v>0</v>
      </c>
      <c r="I21" s="17">
        <f t="shared" si="1"/>
        <v>0</v>
      </c>
      <c r="J21" s="17">
        <f t="shared" si="2"/>
        <v>0</v>
      </c>
      <c r="K21" s="17">
        <f t="shared" si="3"/>
        <v>0</v>
      </c>
      <c r="L21" s="17">
        <f t="shared" si="4"/>
        <v>0</v>
      </c>
    </row>
    <row r="22" spans="1:12" ht="16.5" customHeight="1">
      <c r="A22" s="8">
        <v>13</v>
      </c>
      <c r="B22" s="9" t="s">
        <v>36</v>
      </c>
      <c r="C22" s="10" t="s">
        <v>23</v>
      </c>
      <c r="D22" s="9">
        <v>600</v>
      </c>
      <c r="E22" s="8" t="s">
        <v>24</v>
      </c>
      <c r="F22" s="12"/>
      <c r="G22" s="14"/>
      <c r="H22" s="16">
        <f t="shared" si="0"/>
        <v>0</v>
      </c>
      <c r="I22" s="17">
        <f t="shared" si="1"/>
        <v>0</v>
      </c>
      <c r="J22" s="17">
        <f t="shared" si="2"/>
        <v>0</v>
      </c>
      <c r="K22" s="17">
        <f t="shared" si="3"/>
        <v>0</v>
      </c>
      <c r="L22" s="17">
        <f t="shared" si="4"/>
        <v>0</v>
      </c>
    </row>
    <row r="23" spans="1:12" ht="17.25" customHeight="1">
      <c r="A23" s="8">
        <v>14</v>
      </c>
      <c r="B23" s="9" t="s">
        <v>37</v>
      </c>
      <c r="C23" s="10" t="s">
        <v>23</v>
      </c>
      <c r="D23" s="9">
        <v>20</v>
      </c>
      <c r="E23" s="8" t="s">
        <v>24</v>
      </c>
      <c r="F23" s="12"/>
      <c r="G23" s="14"/>
      <c r="H23" s="16">
        <f t="shared" si="0"/>
        <v>0</v>
      </c>
      <c r="I23" s="17">
        <f t="shared" si="1"/>
        <v>0</v>
      </c>
      <c r="J23" s="17">
        <f t="shared" si="2"/>
        <v>0</v>
      </c>
      <c r="K23" s="17">
        <f t="shared" si="3"/>
        <v>0</v>
      </c>
      <c r="L23" s="17">
        <f t="shared" si="4"/>
        <v>0</v>
      </c>
    </row>
    <row r="24" spans="1:12" ht="26.4">
      <c r="A24" s="8">
        <v>15</v>
      </c>
      <c r="B24" s="9" t="s">
        <v>38</v>
      </c>
      <c r="C24" s="10" t="s">
        <v>23</v>
      </c>
      <c r="D24" s="9">
        <v>250</v>
      </c>
      <c r="E24" s="8" t="s">
        <v>24</v>
      </c>
      <c r="F24" s="12"/>
      <c r="G24" s="14"/>
      <c r="H24" s="16">
        <f t="shared" si="0"/>
        <v>0</v>
      </c>
      <c r="I24" s="17">
        <f t="shared" si="1"/>
        <v>0</v>
      </c>
      <c r="J24" s="17">
        <f t="shared" si="2"/>
        <v>0</v>
      </c>
      <c r="K24" s="17">
        <f t="shared" si="3"/>
        <v>0</v>
      </c>
      <c r="L24" s="17">
        <f t="shared" si="4"/>
        <v>0</v>
      </c>
    </row>
    <row r="25" spans="1:12">
      <c r="A25" s="8">
        <v>16</v>
      </c>
      <c r="B25" s="9" t="s">
        <v>39</v>
      </c>
      <c r="C25" s="10" t="s">
        <v>23</v>
      </c>
      <c r="D25" s="9">
        <v>200</v>
      </c>
      <c r="E25" s="8" t="s">
        <v>24</v>
      </c>
      <c r="F25" s="12"/>
      <c r="G25" s="14"/>
      <c r="H25" s="16">
        <f t="shared" si="0"/>
        <v>0</v>
      </c>
      <c r="I25" s="17">
        <f t="shared" si="1"/>
        <v>0</v>
      </c>
      <c r="J25" s="17">
        <f t="shared" si="2"/>
        <v>0</v>
      </c>
      <c r="K25" s="17">
        <f t="shared" si="3"/>
        <v>0</v>
      </c>
      <c r="L25" s="17">
        <f t="shared" si="4"/>
        <v>0</v>
      </c>
    </row>
    <row r="26" spans="1:12" ht="19.5" customHeight="1">
      <c r="A26" s="8">
        <v>17</v>
      </c>
      <c r="B26" s="9" t="s">
        <v>40</v>
      </c>
      <c r="C26" s="10" t="s">
        <v>23</v>
      </c>
      <c r="D26" s="9">
        <v>10</v>
      </c>
      <c r="E26" s="8" t="s">
        <v>24</v>
      </c>
      <c r="F26" s="12"/>
      <c r="G26" s="14"/>
      <c r="H26" s="16">
        <f t="shared" si="0"/>
        <v>0</v>
      </c>
      <c r="I26" s="17">
        <f t="shared" si="1"/>
        <v>0</v>
      </c>
      <c r="J26" s="17">
        <f t="shared" si="2"/>
        <v>0</v>
      </c>
      <c r="K26" s="17">
        <f t="shared" si="3"/>
        <v>0</v>
      </c>
      <c r="L26" s="17">
        <f t="shared" si="4"/>
        <v>0</v>
      </c>
    </row>
    <row r="27" spans="1:12">
      <c r="A27" s="8">
        <v>18</v>
      </c>
      <c r="B27" s="9" t="s">
        <v>41</v>
      </c>
      <c r="C27" s="10" t="s">
        <v>23</v>
      </c>
      <c r="D27" s="9">
        <v>800</v>
      </c>
      <c r="E27" s="8" t="s">
        <v>24</v>
      </c>
      <c r="F27" s="12"/>
      <c r="G27" s="14"/>
      <c r="H27" s="16">
        <f t="shared" si="0"/>
        <v>0</v>
      </c>
      <c r="I27" s="17">
        <f t="shared" si="1"/>
        <v>0</v>
      </c>
      <c r="J27" s="17">
        <f t="shared" si="2"/>
        <v>0</v>
      </c>
      <c r="K27" s="17">
        <f t="shared" si="3"/>
        <v>0</v>
      </c>
      <c r="L27" s="17">
        <f t="shared" si="4"/>
        <v>0</v>
      </c>
    </row>
    <row r="28" spans="1:12">
      <c r="A28" s="8">
        <v>19</v>
      </c>
      <c r="B28" s="9" t="s">
        <v>42</v>
      </c>
      <c r="C28" s="10" t="s">
        <v>23</v>
      </c>
      <c r="D28" s="9">
        <v>800</v>
      </c>
      <c r="E28" s="8" t="s">
        <v>24</v>
      </c>
      <c r="F28" s="12"/>
      <c r="G28" s="14"/>
      <c r="H28" s="16">
        <f t="shared" si="0"/>
        <v>0</v>
      </c>
      <c r="I28" s="17">
        <f t="shared" si="1"/>
        <v>0</v>
      </c>
      <c r="J28" s="17">
        <f t="shared" si="2"/>
        <v>0</v>
      </c>
      <c r="K28" s="17">
        <f t="shared" si="3"/>
        <v>0</v>
      </c>
      <c r="L28" s="17">
        <f t="shared" si="4"/>
        <v>0</v>
      </c>
    </row>
    <row r="29" spans="1:12">
      <c r="A29" s="8">
        <v>20</v>
      </c>
      <c r="B29" s="9" t="s">
        <v>43</v>
      </c>
      <c r="C29" s="10" t="s">
        <v>23</v>
      </c>
      <c r="D29" s="9">
        <v>35</v>
      </c>
      <c r="E29" s="8" t="s">
        <v>24</v>
      </c>
      <c r="F29" s="12"/>
      <c r="G29" s="14"/>
      <c r="H29" s="16">
        <f t="shared" si="0"/>
        <v>0</v>
      </c>
      <c r="I29" s="17">
        <f t="shared" si="1"/>
        <v>0</v>
      </c>
      <c r="J29" s="17">
        <f t="shared" si="2"/>
        <v>0</v>
      </c>
      <c r="K29" s="17">
        <f t="shared" si="3"/>
        <v>0</v>
      </c>
      <c r="L29" s="17">
        <f t="shared" si="4"/>
        <v>0</v>
      </c>
    </row>
    <row r="30" spans="1:12">
      <c r="A30" s="8">
        <v>21</v>
      </c>
      <c r="B30" s="9" t="s">
        <v>44</v>
      </c>
      <c r="C30" s="10" t="s">
        <v>23</v>
      </c>
      <c r="D30" s="9">
        <v>100</v>
      </c>
      <c r="E30" s="8" t="s">
        <v>24</v>
      </c>
      <c r="F30" s="12"/>
      <c r="G30" s="14"/>
      <c r="H30" s="16">
        <f t="shared" si="0"/>
        <v>0</v>
      </c>
      <c r="I30" s="17">
        <f t="shared" si="1"/>
        <v>0</v>
      </c>
      <c r="J30" s="17">
        <f t="shared" si="2"/>
        <v>0</v>
      </c>
      <c r="K30" s="17">
        <f t="shared" si="3"/>
        <v>0</v>
      </c>
      <c r="L30" s="17">
        <f t="shared" si="4"/>
        <v>0</v>
      </c>
    </row>
    <row r="31" spans="1:12">
      <c r="A31" s="8">
        <v>22</v>
      </c>
      <c r="B31" s="9" t="s">
        <v>45</v>
      </c>
      <c r="C31" s="10" t="s">
        <v>23</v>
      </c>
      <c r="D31" s="9">
        <v>20</v>
      </c>
      <c r="E31" s="8" t="s">
        <v>24</v>
      </c>
      <c r="F31" s="12"/>
      <c r="G31" s="14"/>
      <c r="H31" s="16">
        <f t="shared" si="0"/>
        <v>0</v>
      </c>
      <c r="I31" s="17">
        <f t="shared" si="1"/>
        <v>0</v>
      </c>
      <c r="J31" s="17">
        <f t="shared" si="2"/>
        <v>0</v>
      </c>
      <c r="K31" s="17">
        <f t="shared" si="3"/>
        <v>0</v>
      </c>
      <c r="L31" s="17">
        <f t="shared" si="4"/>
        <v>0</v>
      </c>
    </row>
    <row r="32" spans="1:12">
      <c r="A32" s="8">
        <v>23</v>
      </c>
      <c r="B32" s="9" t="s">
        <v>46</v>
      </c>
      <c r="C32" s="10" t="s">
        <v>23</v>
      </c>
      <c r="D32" s="9">
        <v>50</v>
      </c>
      <c r="E32" s="8" t="s">
        <v>24</v>
      </c>
      <c r="F32" s="12"/>
      <c r="G32" s="14"/>
      <c r="H32" s="16">
        <f t="shared" si="0"/>
        <v>0</v>
      </c>
      <c r="I32" s="17">
        <f t="shared" si="1"/>
        <v>0</v>
      </c>
      <c r="J32" s="17">
        <f t="shared" si="2"/>
        <v>0</v>
      </c>
      <c r="K32" s="17">
        <f t="shared" si="3"/>
        <v>0</v>
      </c>
      <c r="L32" s="17">
        <f t="shared" si="4"/>
        <v>0</v>
      </c>
    </row>
    <row r="33" spans="1:12">
      <c r="A33" s="8">
        <v>24</v>
      </c>
      <c r="B33" s="9" t="s">
        <v>47</v>
      </c>
      <c r="C33" s="10" t="s">
        <v>23</v>
      </c>
      <c r="D33" s="9">
        <v>150</v>
      </c>
      <c r="E33" s="8" t="s">
        <v>24</v>
      </c>
      <c r="F33" s="12"/>
      <c r="G33" s="14"/>
      <c r="H33" s="16">
        <f t="shared" si="0"/>
        <v>0</v>
      </c>
      <c r="I33" s="17">
        <f t="shared" si="1"/>
        <v>0</v>
      </c>
      <c r="J33" s="17">
        <f t="shared" si="2"/>
        <v>0</v>
      </c>
      <c r="K33" s="17">
        <f t="shared" si="3"/>
        <v>0</v>
      </c>
      <c r="L33" s="17">
        <f t="shared" si="4"/>
        <v>0</v>
      </c>
    </row>
    <row r="34" spans="1:12" ht="21.75" customHeight="1">
      <c r="A34" s="8">
        <v>25</v>
      </c>
      <c r="B34" s="9" t="s">
        <v>48</v>
      </c>
      <c r="C34" s="10" t="s">
        <v>23</v>
      </c>
      <c r="D34" s="9">
        <v>500</v>
      </c>
      <c r="E34" s="8" t="s">
        <v>24</v>
      </c>
      <c r="F34" s="12"/>
      <c r="G34" s="14"/>
      <c r="H34" s="16">
        <f t="shared" si="0"/>
        <v>0</v>
      </c>
      <c r="I34" s="17">
        <f t="shared" si="1"/>
        <v>0</v>
      </c>
      <c r="J34" s="17">
        <f t="shared" si="2"/>
        <v>0</v>
      </c>
      <c r="K34" s="17">
        <f t="shared" si="3"/>
        <v>0</v>
      </c>
      <c r="L34" s="17">
        <f t="shared" si="4"/>
        <v>0</v>
      </c>
    </row>
    <row r="35" spans="1:12">
      <c r="A35" s="8">
        <v>26</v>
      </c>
      <c r="B35" s="9" t="s">
        <v>49</v>
      </c>
      <c r="C35" s="10" t="s">
        <v>23</v>
      </c>
      <c r="D35" s="9">
        <v>5</v>
      </c>
      <c r="E35" s="8" t="s">
        <v>24</v>
      </c>
      <c r="F35" s="12"/>
      <c r="G35" s="14"/>
      <c r="H35" s="16">
        <f t="shared" si="0"/>
        <v>0</v>
      </c>
      <c r="I35" s="17">
        <f t="shared" si="1"/>
        <v>0</v>
      </c>
      <c r="J35" s="17">
        <f t="shared" si="2"/>
        <v>0</v>
      </c>
      <c r="K35" s="17">
        <f t="shared" si="3"/>
        <v>0</v>
      </c>
      <c r="L35" s="17">
        <f t="shared" si="4"/>
        <v>0</v>
      </c>
    </row>
    <row r="36" spans="1:12">
      <c r="A36" s="8">
        <v>27</v>
      </c>
      <c r="B36" s="9" t="s">
        <v>50</v>
      </c>
      <c r="C36" s="10" t="s">
        <v>23</v>
      </c>
      <c r="D36" s="9">
        <v>30</v>
      </c>
      <c r="E36" s="8" t="s">
        <v>24</v>
      </c>
      <c r="F36" s="12"/>
      <c r="G36" s="14"/>
      <c r="H36" s="16">
        <f t="shared" si="0"/>
        <v>0</v>
      </c>
      <c r="I36" s="17">
        <f t="shared" si="1"/>
        <v>0</v>
      </c>
      <c r="J36" s="17">
        <f t="shared" si="2"/>
        <v>0</v>
      </c>
      <c r="K36" s="17">
        <f t="shared" si="3"/>
        <v>0</v>
      </c>
      <c r="L36" s="17">
        <f t="shared" si="4"/>
        <v>0</v>
      </c>
    </row>
    <row r="37" spans="1:12" ht="26.4">
      <c r="A37" s="8">
        <v>28</v>
      </c>
      <c r="B37" s="9" t="s">
        <v>51</v>
      </c>
      <c r="C37" s="10" t="s">
        <v>23</v>
      </c>
      <c r="D37" s="9">
        <v>20</v>
      </c>
      <c r="E37" s="8" t="s">
        <v>24</v>
      </c>
      <c r="F37" s="12"/>
      <c r="G37" s="14"/>
      <c r="H37" s="16">
        <f t="shared" si="0"/>
        <v>0</v>
      </c>
      <c r="I37" s="17">
        <f t="shared" si="1"/>
        <v>0</v>
      </c>
      <c r="J37" s="17">
        <f t="shared" si="2"/>
        <v>0</v>
      </c>
      <c r="K37" s="17">
        <f t="shared" si="3"/>
        <v>0</v>
      </c>
      <c r="L37" s="17">
        <f t="shared" si="4"/>
        <v>0</v>
      </c>
    </row>
    <row r="38" spans="1:12">
      <c r="A38" s="8">
        <v>29</v>
      </c>
      <c r="B38" s="9" t="s">
        <v>52</v>
      </c>
      <c r="C38" s="10" t="s">
        <v>23</v>
      </c>
      <c r="D38" s="9">
        <v>100</v>
      </c>
      <c r="E38" s="8" t="s">
        <v>24</v>
      </c>
      <c r="F38" s="12"/>
      <c r="G38" s="14"/>
      <c r="H38" s="16">
        <f t="shared" si="0"/>
        <v>0</v>
      </c>
      <c r="I38" s="17">
        <f t="shared" si="1"/>
        <v>0</v>
      </c>
      <c r="J38" s="17">
        <f t="shared" si="2"/>
        <v>0</v>
      </c>
      <c r="K38" s="17">
        <f t="shared" si="3"/>
        <v>0</v>
      </c>
      <c r="L38" s="17">
        <f t="shared" si="4"/>
        <v>0</v>
      </c>
    </row>
    <row r="39" spans="1:12" ht="20.25" customHeight="1">
      <c r="A39" s="8">
        <v>30</v>
      </c>
      <c r="B39" s="9" t="s">
        <v>53</v>
      </c>
      <c r="C39" s="10" t="s">
        <v>23</v>
      </c>
      <c r="D39" s="9">
        <v>20</v>
      </c>
      <c r="E39" s="8" t="s">
        <v>24</v>
      </c>
      <c r="F39" s="12"/>
      <c r="G39" s="14"/>
      <c r="H39" s="16">
        <f t="shared" si="0"/>
        <v>0</v>
      </c>
      <c r="I39" s="17">
        <f t="shared" si="1"/>
        <v>0</v>
      </c>
      <c r="J39" s="17">
        <f t="shared" si="2"/>
        <v>0</v>
      </c>
      <c r="K39" s="17">
        <f t="shared" si="3"/>
        <v>0</v>
      </c>
      <c r="L39" s="17">
        <f t="shared" si="4"/>
        <v>0</v>
      </c>
    </row>
    <row r="40" spans="1:12">
      <c r="A40" s="8">
        <v>31</v>
      </c>
      <c r="B40" s="9" t="s">
        <v>54</v>
      </c>
      <c r="C40" s="10" t="s">
        <v>23</v>
      </c>
      <c r="D40" s="9">
        <v>500</v>
      </c>
      <c r="E40" s="8" t="s">
        <v>24</v>
      </c>
      <c r="F40" s="12"/>
      <c r="G40" s="14"/>
      <c r="H40" s="16">
        <f t="shared" si="0"/>
        <v>0</v>
      </c>
      <c r="I40" s="17">
        <f t="shared" si="1"/>
        <v>0</v>
      </c>
      <c r="J40" s="17">
        <f t="shared" si="2"/>
        <v>0</v>
      </c>
      <c r="K40" s="17">
        <f t="shared" si="3"/>
        <v>0</v>
      </c>
      <c r="L40" s="17">
        <f t="shared" si="4"/>
        <v>0</v>
      </c>
    </row>
    <row r="41" spans="1:12">
      <c r="A41" s="8">
        <v>32</v>
      </c>
      <c r="B41" s="9" t="s">
        <v>55</v>
      </c>
      <c r="C41" s="10" t="s">
        <v>23</v>
      </c>
      <c r="D41" s="9">
        <v>20</v>
      </c>
      <c r="E41" s="8" t="s">
        <v>24</v>
      </c>
      <c r="F41" s="12"/>
      <c r="G41" s="14"/>
      <c r="H41" s="16">
        <f t="shared" si="0"/>
        <v>0</v>
      </c>
      <c r="I41" s="17">
        <f t="shared" si="1"/>
        <v>0</v>
      </c>
      <c r="J41" s="17">
        <f t="shared" si="2"/>
        <v>0</v>
      </c>
      <c r="K41" s="17">
        <f t="shared" si="3"/>
        <v>0</v>
      </c>
      <c r="L41" s="17">
        <f t="shared" si="4"/>
        <v>0</v>
      </c>
    </row>
    <row r="42" spans="1:12">
      <c r="A42" s="23" t="s">
        <v>56</v>
      </c>
      <c r="B42" s="24"/>
      <c r="C42" s="24"/>
      <c r="D42" s="24"/>
      <c r="E42" s="24"/>
      <c r="F42" s="24"/>
      <c r="G42" s="24"/>
      <c r="H42" s="24"/>
      <c r="I42" s="24"/>
      <c r="J42" s="25"/>
      <c r="K42" s="15">
        <f>SUM(K10:K41)</f>
        <v>0</v>
      </c>
      <c r="L42" s="11">
        <f>SUM(L10:L41)</f>
        <v>0</v>
      </c>
    </row>
    <row r="44" spans="1:12">
      <c r="A44" s="27"/>
      <c r="B44" s="27"/>
      <c r="C44" s="27"/>
      <c r="D44" s="27"/>
      <c r="E44" s="27"/>
      <c r="F44" s="27"/>
      <c r="G44" s="27"/>
    </row>
    <row r="45" spans="1:12">
      <c r="A45" s="27"/>
      <c r="B45" s="27"/>
      <c r="C45" s="27"/>
      <c r="D45" s="27"/>
      <c r="E45" s="27"/>
      <c r="F45" s="27"/>
      <c r="G45" s="27"/>
    </row>
    <row r="47" spans="1:12">
      <c r="A47" s="28"/>
      <c r="B47" s="28"/>
      <c r="C47" s="28"/>
      <c r="D47" s="28"/>
      <c r="E47" s="28"/>
      <c r="F47" s="28"/>
      <c r="G47" s="28"/>
    </row>
    <row r="48" spans="1:12">
      <c r="A48" s="28"/>
      <c r="B48" s="28"/>
      <c r="C48" s="28"/>
      <c r="D48" s="28"/>
      <c r="E48" s="28"/>
      <c r="F48" s="28"/>
      <c r="G48" s="28"/>
      <c r="K48" s="29"/>
      <c r="L48" s="29"/>
    </row>
    <row r="49" spans="1:12">
      <c r="A49" s="3"/>
      <c r="B49" s="3"/>
      <c r="C49" s="3"/>
      <c r="D49" s="3"/>
      <c r="E49" s="3"/>
      <c r="F49" s="3"/>
      <c r="G49" s="3"/>
      <c r="K49" s="4"/>
      <c r="L49" s="4"/>
    </row>
    <row r="51" spans="1:12">
      <c r="K51" s="22"/>
      <c r="L51" s="22"/>
    </row>
    <row r="52" spans="1:12">
      <c r="K52" s="26"/>
      <c r="L52" s="26"/>
    </row>
    <row r="61" spans="1:12" ht="30" customHeight="1"/>
    <row r="68" ht="60.75" customHeight="1"/>
    <row r="72" ht="49.5" customHeight="1"/>
    <row r="73" ht="46.5" customHeight="1"/>
    <row r="74" ht="75.75" customHeight="1"/>
    <row r="76" ht="28.5" customHeight="1"/>
    <row r="77" ht="43.5" customHeight="1"/>
    <row r="87" ht="48" customHeight="1"/>
  </sheetData>
  <mergeCells count="12">
    <mergeCell ref="K52:L52"/>
    <mergeCell ref="A44:G44"/>
    <mergeCell ref="A45:G45"/>
    <mergeCell ref="A47:G47"/>
    <mergeCell ref="A48:G48"/>
    <mergeCell ref="K48:L48"/>
    <mergeCell ref="A7:L7"/>
    <mergeCell ref="A1:L1"/>
    <mergeCell ref="A3:L6"/>
    <mergeCell ref="A2:L2"/>
    <mergeCell ref="K51:L51"/>
    <mergeCell ref="A42:J42"/>
  </mergeCells>
  <pageMargins left="0.25000000000000006" right="0.25000000000000006" top="1.1437007874015745" bottom="1.1437007874015745" header="0.74999999999999989" footer="0.74999999999999989"/>
  <pageSetup paperSize="9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Recka</dc:creator>
  <cp:lastModifiedBy>Emilia Recka</cp:lastModifiedBy>
  <cp:revision>3</cp:revision>
  <dcterms:created xsi:type="dcterms:W3CDTF">2019-11-25T07:23:48Z</dcterms:created>
  <dcterms:modified xsi:type="dcterms:W3CDTF">2025-01-14T20:01:00Z</dcterms:modified>
</cp:coreProperties>
</file>